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<sst xmlns="http://schemas.openxmlformats.org/spreadsheetml/2006/main" count="133" uniqueCount="78">
  <si>
    <t>罗平县2024年5月份城镇公益性岗补贴名册</t>
  </si>
  <si>
    <t>序号</t>
  </si>
  <si>
    <t>单位名称</t>
  </si>
  <si>
    <t>姓名</t>
  </si>
  <si>
    <t>参保种类（养老、医疗、失业）</t>
  </si>
  <si>
    <t>岗位补贴（元）</t>
  </si>
  <si>
    <t>社保补贴（元）</t>
  </si>
  <si>
    <t>补贴合计（元）</t>
  </si>
  <si>
    <t>申报月份（X年X月）</t>
  </si>
  <si>
    <t>罗平县搬迁安置办公室</t>
  </si>
  <si>
    <t>夏翠萍</t>
  </si>
  <si>
    <t>养老、医疗、失业</t>
  </si>
  <si>
    <t>张悟丹</t>
  </si>
  <si>
    <t>何玉</t>
  </si>
  <si>
    <t>刘立果</t>
  </si>
  <si>
    <t xml:space="preserve">罗平县人力资源和社会保障局   </t>
  </si>
  <si>
    <t>张雪</t>
  </si>
  <si>
    <t>胡恒容</t>
  </si>
  <si>
    <t>李国远</t>
  </si>
  <si>
    <t>王淋俊</t>
  </si>
  <si>
    <t>崔梦月</t>
  </si>
  <si>
    <t>刘秀莲</t>
  </si>
  <si>
    <t>郑改平</t>
  </si>
  <si>
    <t>钱治华</t>
  </si>
  <si>
    <t>李孝源</t>
  </si>
  <si>
    <t>李甜</t>
  </si>
  <si>
    <t xml:space="preserve">罗平县残疾人联合会    </t>
  </si>
  <si>
    <t>陈雄飞</t>
  </si>
  <si>
    <t>刘  璟</t>
  </si>
  <si>
    <t xml:space="preserve">罗平县纪委县监委  </t>
  </si>
  <si>
    <t>梁瑞婷</t>
  </si>
  <si>
    <t>王  顺</t>
  </si>
  <si>
    <t>陈琪敏</t>
  </si>
  <si>
    <t>罗妹娲</t>
  </si>
  <si>
    <t>唐丽萍</t>
  </si>
  <si>
    <t>尹红利</t>
  </si>
  <si>
    <t>罗平县人民政府腊山街道办事处</t>
  </si>
  <si>
    <t>李桦</t>
  </si>
  <si>
    <t>刘颖</t>
  </si>
  <si>
    <t>李卫云</t>
  </si>
  <si>
    <t>李双江</t>
  </si>
  <si>
    <t>王蓉蓉</t>
  </si>
  <si>
    <t>陈虎瑞</t>
  </si>
  <si>
    <t>侍璐璐</t>
  </si>
  <si>
    <t>张吉利</t>
  </si>
  <si>
    <t>刘克琴</t>
  </si>
  <si>
    <t>张燕</t>
  </si>
  <si>
    <t>刘钰泓</t>
  </si>
  <si>
    <t>李蓉</t>
  </si>
  <si>
    <t>罗平县妇女联合会</t>
  </si>
  <si>
    <t>彭瑶</t>
  </si>
  <si>
    <t>养老、医疗、
失业</t>
  </si>
  <si>
    <t>李红英</t>
  </si>
  <si>
    <t>罗平县人民政府罗雄街道办事处</t>
  </si>
  <si>
    <t>陈  锐</t>
  </si>
  <si>
    <t>养老+医疗+失业</t>
  </si>
  <si>
    <t>李浏润</t>
  </si>
  <si>
    <t>郑飞艳</t>
  </si>
  <si>
    <t>昝  娟</t>
  </si>
  <si>
    <t>曹丽华</t>
  </si>
  <si>
    <t>夏国浩</t>
  </si>
  <si>
    <t>杨罗鲜</t>
  </si>
  <si>
    <t>严利莹</t>
  </si>
  <si>
    <t>徐留仙</t>
  </si>
  <si>
    <t>陈丽</t>
  </si>
  <si>
    <t>施啟翠</t>
  </si>
  <si>
    <t>严双艳</t>
  </si>
  <si>
    <t>张希月</t>
  </si>
  <si>
    <t>罗平县市场监督管理局</t>
  </si>
  <si>
    <t>姚云</t>
  </si>
  <si>
    <t>黄敏</t>
  </si>
  <si>
    <t>罗虎坤</t>
  </si>
  <si>
    <t>李浩楠</t>
  </si>
  <si>
    <t>罗平县财政局</t>
  </si>
  <si>
    <t>熊云凤</t>
  </si>
  <si>
    <t>2024年1月-4月</t>
  </si>
  <si>
    <t>梁倩</t>
  </si>
  <si>
    <t>牛金白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</si>
</sst>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_GBK"/>
      <charset val="134"/>
    </font>
    <font>
      <sz val="20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tabSelected="1" zoomScale="90" zoomScaleNormal="90" workbookViewId="0">
      <selection activeCell="K3" sqref="K3"/>
    </sheetView>
  </sheetViews>
  <sheetFormatPr defaultColWidth="9" defaultRowHeight="14.25" outlineLevelCol="7"/>
  <cols>
    <col min="1" max="2" width="6.875" style="1" customWidth="1"/>
    <col min="3" max="3" width="7.65" style="1" customWidth="1"/>
    <col min="4" max="4" width="29.9916666666667" style="1" customWidth="1"/>
    <col min="5" max="5" width="15.75" style="1" customWidth="1"/>
    <col min="6" max="6" width="12.125" style="2" customWidth="1"/>
    <col min="7" max="7" width="11.3833333333333" style="1" customWidth="1"/>
    <col min="8" max="8" width="16.5" style="1" customWidth="1"/>
    <col min="9" max="16384" width="9" style="1"/>
  </cols>
  <sheetData>
    <row r="1" s="1" customFormat="1" ht="54" customHeight="1" spans="1:8">
      <c r="A1" s="6" t="s">
        <v>0</v>
      </c>
      <c r="B1" s="6"/>
      <c r="C1" s="6"/>
      <c r="D1" s="6"/>
      <c r="E1" s="6"/>
      <c r="F1" s="7"/>
      <c r="G1" s="6"/>
      <c r="H1" s="6"/>
    </row>
    <row r="2" s="2" customFormat="1" ht="77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25" customHeight="1" spans="1:8">
      <c r="A3" s="8">
        <v>1</v>
      </c>
      <c r="B3" s="8" t="s">
        <v>9</v>
      </c>
      <c r="C3" s="9" t="s">
        <v>10</v>
      </c>
      <c r="D3" s="10" t="s">
        <v>11</v>
      </c>
      <c r="E3" s="11">
        <v>1690</v>
      </c>
      <c r="F3" s="11">
        <v>973.84</v>
      </c>
      <c r="G3" s="11">
        <v>2663.84</v>
      </c>
      <c r="H3" s="12">
        <v>45383</v>
      </c>
    </row>
    <row r="4" s="3" customFormat="1" ht="25" customHeight="1" spans="1:8">
      <c r="A4" s="8"/>
      <c r="B4" s="8"/>
      <c r="C4" s="9" t="s">
        <v>12</v>
      </c>
      <c r="D4" s="10" t="s">
        <v>11</v>
      </c>
      <c r="E4" s="11">
        <v>1690</v>
      </c>
      <c r="F4" s="11">
        <v>973.84</v>
      </c>
      <c r="G4" s="11">
        <v>2663.84</v>
      </c>
      <c r="H4" s="12">
        <v>45383</v>
      </c>
    </row>
    <row r="5" s="3" customFormat="1" ht="25" customHeight="1" spans="1:8">
      <c r="A5" s="8"/>
      <c r="B5" s="8"/>
      <c r="C5" s="9" t="s">
        <v>13</v>
      </c>
      <c r="D5" s="10" t="s">
        <v>11</v>
      </c>
      <c r="E5" s="11">
        <v>1690</v>
      </c>
      <c r="F5" s="11">
        <v>973.84</v>
      </c>
      <c r="G5" s="11">
        <v>2663.84</v>
      </c>
      <c r="H5" s="12">
        <v>45383</v>
      </c>
    </row>
    <row r="6" s="3" customFormat="1" ht="25" customHeight="1" spans="1:8">
      <c r="A6" s="8"/>
      <c r="B6" s="8"/>
      <c r="C6" s="9" t="s">
        <v>14</v>
      </c>
      <c r="D6" s="10" t="s">
        <v>11</v>
      </c>
      <c r="E6" s="11">
        <v>1690</v>
      </c>
      <c r="F6" s="11">
        <v>973.84</v>
      </c>
      <c r="G6" s="11">
        <v>2663.84</v>
      </c>
      <c r="H6" s="12">
        <v>45383</v>
      </c>
    </row>
    <row r="7" s="3" customFormat="1" ht="25" customHeight="1" spans="1:8">
      <c r="A7" s="13">
        <v>2</v>
      </c>
      <c r="B7" s="13" t="s">
        <v>15</v>
      </c>
      <c r="C7" s="14" t="s">
        <v>16</v>
      </c>
      <c r="D7" s="10" t="s">
        <v>11</v>
      </c>
      <c r="E7" s="15">
        <v>1690</v>
      </c>
      <c r="F7" s="10">
        <v>973.84</v>
      </c>
      <c r="G7" s="10">
        <f>E7+F7</f>
        <v>2663.84</v>
      </c>
      <c r="H7" s="12">
        <v>45383</v>
      </c>
    </row>
    <row r="8" s="3" customFormat="1" ht="25" customHeight="1" spans="1:8">
      <c r="A8" s="16"/>
      <c r="B8" s="16"/>
      <c r="C8" s="14" t="s">
        <v>17</v>
      </c>
      <c r="D8" s="10" t="s">
        <v>11</v>
      </c>
      <c r="E8" s="15">
        <v>1690</v>
      </c>
      <c r="F8" s="10">
        <v>973.84</v>
      </c>
      <c r="G8" s="10">
        <f t="shared" ref="G7:G17" si="0">E8+F8</f>
        <v>2663.84</v>
      </c>
      <c r="H8" s="12">
        <v>45383</v>
      </c>
    </row>
    <row r="9" s="3" customFormat="1" ht="25" customHeight="1" spans="1:8">
      <c r="A9" s="16"/>
      <c r="B9" s="16"/>
      <c r="C9" s="17" t="s">
        <v>18</v>
      </c>
      <c r="D9" s="10" t="s">
        <v>11</v>
      </c>
      <c r="E9" s="15">
        <v>1690</v>
      </c>
      <c r="F9" s="10">
        <v>973.84</v>
      </c>
      <c r="G9" s="10">
        <f t="shared" si="0"/>
        <v>2663.84</v>
      </c>
      <c r="H9" s="12">
        <v>45383</v>
      </c>
    </row>
    <row r="10" s="3" customFormat="1" ht="25" customHeight="1" spans="1:8">
      <c r="A10" s="16"/>
      <c r="B10" s="16"/>
      <c r="C10" s="14" t="s">
        <v>19</v>
      </c>
      <c r="D10" s="10" t="s">
        <v>11</v>
      </c>
      <c r="E10" s="15">
        <v>1690</v>
      </c>
      <c r="F10" s="10">
        <v>973.84</v>
      </c>
      <c r="G10" s="10">
        <f t="shared" si="0"/>
        <v>2663.84</v>
      </c>
      <c r="H10" s="12">
        <v>45383</v>
      </c>
    </row>
    <row r="11" s="3" customFormat="1" ht="25" customHeight="1" spans="1:8">
      <c r="A11" s="16"/>
      <c r="B11" s="16"/>
      <c r="C11" s="18" t="s">
        <v>20</v>
      </c>
      <c r="D11" s="10" t="s">
        <v>11</v>
      </c>
      <c r="E11" s="15">
        <v>1690</v>
      </c>
      <c r="F11" s="10">
        <v>973.84</v>
      </c>
      <c r="G11" s="10">
        <f t="shared" si="0"/>
        <v>2663.84</v>
      </c>
      <c r="H11" s="12">
        <v>45383</v>
      </c>
    </row>
    <row r="12" s="3" customFormat="1" ht="25" customHeight="1" spans="1:8">
      <c r="A12" s="16"/>
      <c r="B12" s="16"/>
      <c r="C12" s="14" t="s">
        <v>21</v>
      </c>
      <c r="D12" s="10" t="s">
        <v>11</v>
      </c>
      <c r="E12" s="15">
        <v>1690</v>
      </c>
      <c r="F12" s="10">
        <v>973.84</v>
      </c>
      <c r="G12" s="10">
        <f t="shared" si="0"/>
        <v>2663.84</v>
      </c>
      <c r="H12" s="12">
        <v>45383</v>
      </c>
    </row>
    <row r="13" s="3" customFormat="1" ht="25" customHeight="1" spans="1:8">
      <c r="A13" s="16"/>
      <c r="B13" s="16"/>
      <c r="C13" s="14" t="s">
        <v>22</v>
      </c>
      <c r="D13" s="10" t="s">
        <v>11</v>
      </c>
      <c r="E13" s="15">
        <v>1690</v>
      </c>
      <c r="F13" s="10">
        <v>973.84</v>
      </c>
      <c r="G13" s="14">
        <f t="shared" si="0"/>
        <v>2663.84</v>
      </c>
      <c r="H13" s="12">
        <v>45383</v>
      </c>
    </row>
    <row r="14" s="3" customFormat="1" ht="25" customHeight="1" spans="1:8">
      <c r="A14" s="16"/>
      <c r="B14" s="16"/>
      <c r="C14" s="17" t="s">
        <v>23</v>
      </c>
      <c r="D14" s="10" t="s">
        <v>11</v>
      </c>
      <c r="E14" s="15">
        <v>1690</v>
      </c>
      <c r="F14" s="10">
        <v>973.84</v>
      </c>
      <c r="G14" s="17">
        <f t="shared" si="0"/>
        <v>2663.84</v>
      </c>
      <c r="H14" s="12">
        <v>45383</v>
      </c>
    </row>
    <row r="15" s="3" customFormat="1" ht="25" customHeight="1" spans="1:8">
      <c r="A15" s="16"/>
      <c r="B15" s="16"/>
      <c r="C15" s="14" t="s">
        <v>24</v>
      </c>
      <c r="D15" s="10" t="s">
        <v>11</v>
      </c>
      <c r="E15" s="15">
        <v>1690</v>
      </c>
      <c r="F15" s="10">
        <v>973.84</v>
      </c>
      <c r="G15" s="14">
        <f t="shared" si="0"/>
        <v>2663.84</v>
      </c>
      <c r="H15" s="12">
        <v>45383</v>
      </c>
    </row>
    <row r="16" s="3" customFormat="1" ht="25" customHeight="1" spans="1:8">
      <c r="A16" s="16"/>
      <c r="B16" s="16"/>
      <c r="C16" s="17" t="s">
        <v>25</v>
      </c>
      <c r="D16" s="10" t="s">
        <v>11</v>
      </c>
      <c r="E16" s="15">
        <v>1690</v>
      </c>
      <c r="F16" s="10">
        <v>973.84</v>
      </c>
      <c r="G16" s="17">
        <f t="shared" si="0"/>
        <v>2663.84</v>
      </c>
      <c r="H16" s="12">
        <v>45383</v>
      </c>
    </row>
    <row r="17" s="3" customFormat="1" ht="25" customHeight="1" spans="1:8">
      <c r="A17" s="19">
        <v>3</v>
      </c>
      <c r="B17" s="20" t="s">
        <v>26</v>
      </c>
      <c r="C17" s="9" t="s">
        <v>27</v>
      </c>
      <c r="D17" s="8" t="s">
        <v>11</v>
      </c>
      <c r="E17" s="9">
        <v>1690</v>
      </c>
      <c r="F17" s="9">
        <v>973.84</v>
      </c>
      <c r="G17" s="9">
        <f>SUM(E17:F17)</f>
        <v>2663.84</v>
      </c>
      <c r="H17" s="12">
        <v>45383</v>
      </c>
    </row>
    <row r="18" s="3" customFormat="1" ht="25" customHeight="1" spans="1:8">
      <c r="A18" s="21"/>
      <c r="B18" s="22"/>
      <c r="C18" s="9" t="s">
        <v>28</v>
      </c>
      <c r="D18" s="8" t="s">
        <v>11</v>
      </c>
      <c r="E18" s="9">
        <v>1690</v>
      </c>
      <c r="F18" s="9">
        <v>973.84</v>
      </c>
      <c r="G18" s="9">
        <f>SUM(E18:F18)</f>
        <v>2663.84</v>
      </c>
      <c r="H18" s="12">
        <v>45383</v>
      </c>
    </row>
    <row r="19" s="4" customFormat="1" ht="25" customHeight="1" spans="1:8">
      <c r="A19" s="13">
        <v>4</v>
      </c>
      <c r="B19" s="23" t="s">
        <v>29</v>
      </c>
      <c r="C19" s="9" t="s">
        <v>30</v>
      </c>
      <c r="D19" s="8" t="s">
        <v>11</v>
      </c>
      <c r="E19" s="9">
        <v>1690</v>
      </c>
      <c r="F19" s="9">
        <v>973.84</v>
      </c>
      <c r="G19" s="9">
        <v>2663.84</v>
      </c>
      <c r="H19" s="12">
        <v>45383</v>
      </c>
    </row>
    <row r="20" s="4" customFormat="1" ht="25" customHeight="1" spans="1:8">
      <c r="A20" s="16"/>
      <c r="B20" s="24"/>
      <c r="C20" s="11" t="s">
        <v>31</v>
      </c>
      <c r="D20" s="8" t="s">
        <v>11</v>
      </c>
      <c r="E20" s="9">
        <v>1690</v>
      </c>
      <c r="F20" s="9">
        <v>973.84</v>
      </c>
      <c r="G20" s="9">
        <v>2663.84</v>
      </c>
      <c r="H20" s="12">
        <v>45383</v>
      </c>
    </row>
    <row r="21" s="4" customFormat="1" ht="25" customHeight="1" spans="1:8">
      <c r="A21" s="16"/>
      <c r="B21" s="24"/>
      <c r="C21" s="9" t="s">
        <v>32</v>
      </c>
      <c r="D21" s="8" t="s">
        <v>11</v>
      </c>
      <c r="E21" s="9">
        <v>1690</v>
      </c>
      <c r="F21" s="9">
        <v>973.84</v>
      </c>
      <c r="G21" s="9">
        <v>2663.84</v>
      </c>
      <c r="H21" s="12">
        <v>45383</v>
      </c>
    </row>
    <row r="22" s="4" customFormat="1" ht="25" customHeight="1" spans="1:8">
      <c r="A22" s="16"/>
      <c r="B22" s="24"/>
      <c r="C22" s="9" t="s">
        <v>33</v>
      </c>
      <c r="D22" s="8" t="s">
        <v>11</v>
      </c>
      <c r="E22" s="9">
        <v>1690</v>
      </c>
      <c r="F22" s="9">
        <v>973.84</v>
      </c>
      <c r="G22" s="9">
        <v>2663.84</v>
      </c>
      <c r="H22" s="12">
        <v>45383</v>
      </c>
    </row>
    <row r="23" s="4" customFormat="1" ht="25" customHeight="1" spans="1:8">
      <c r="A23" s="16"/>
      <c r="B23" s="24"/>
      <c r="C23" s="9" t="s">
        <v>34</v>
      </c>
      <c r="D23" s="8" t="s">
        <v>11</v>
      </c>
      <c r="E23" s="9">
        <v>1690</v>
      </c>
      <c r="F23" s="9">
        <v>973.84</v>
      </c>
      <c r="G23" s="9">
        <v>2663.84</v>
      </c>
      <c r="H23" s="12">
        <v>45383</v>
      </c>
    </row>
    <row r="24" s="4" customFormat="1" ht="25" customHeight="1" spans="1:8">
      <c r="A24" s="25"/>
      <c r="B24" s="24"/>
      <c r="C24" s="9" t="s">
        <v>35</v>
      </c>
      <c r="D24" s="8" t="s">
        <v>11</v>
      </c>
      <c r="E24" s="9">
        <v>1690</v>
      </c>
      <c r="F24" s="9">
        <v>973.84</v>
      </c>
      <c r="G24" s="9">
        <v>2663.84</v>
      </c>
      <c r="H24" s="12">
        <v>45383</v>
      </c>
    </row>
    <row r="25" s="4" customFormat="1" ht="25" customHeight="1" spans="1:8">
      <c r="A25" s="13">
        <v>5</v>
      </c>
      <c r="B25" s="23" t="s">
        <v>36</v>
      </c>
      <c r="C25" s="9" t="s">
        <v>37</v>
      </c>
      <c r="D25" s="8" t="s">
        <v>11</v>
      </c>
      <c r="E25" s="9">
        <v>1690</v>
      </c>
      <c r="F25" s="9">
        <v>973.84</v>
      </c>
      <c r="G25" s="9">
        <f t="shared" ref="G25:G36" si="1">SUM(E25+F25)</f>
        <v>2663.84</v>
      </c>
      <c r="H25" s="26">
        <v>45352</v>
      </c>
    </row>
    <row r="26" s="4" customFormat="1" ht="25" customHeight="1" spans="1:8">
      <c r="A26" s="16"/>
      <c r="B26" s="24"/>
      <c r="C26" s="9" t="s">
        <v>38</v>
      </c>
      <c r="D26" s="8" t="s">
        <v>11</v>
      </c>
      <c r="E26" s="9">
        <v>1690</v>
      </c>
      <c r="F26" s="9">
        <v>973.84</v>
      </c>
      <c r="G26" s="9">
        <f t="shared" si="1"/>
        <v>2663.84</v>
      </c>
      <c r="H26" s="26">
        <v>45352</v>
      </c>
    </row>
    <row r="27" s="4" customFormat="1" ht="25" customHeight="1" spans="1:8">
      <c r="A27" s="16"/>
      <c r="B27" s="24"/>
      <c r="C27" s="9" t="s">
        <v>39</v>
      </c>
      <c r="D27" s="8" t="s">
        <v>11</v>
      </c>
      <c r="E27" s="9">
        <v>1690</v>
      </c>
      <c r="F27" s="9">
        <v>973.84</v>
      </c>
      <c r="G27" s="9">
        <f t="shared" si="1"/>
        <v>2663.84</v>
      </c>
      <c r="H27" s="26">
        <v>45352</v>
      </c>
    </row>
    <row r="28" s="4" customFormat="1" ht="25" customHeight="1" spans="1:8">
      <c r="A28" s="16"/>
      <c r="B28" s="24"/>
      <c r="C28" s="9" t="s">
        <v>40</v>
      </c>
      <c r="D28" s="8" t="s">
        <v>11</v>
      </c>
      <c r="E28" s="9">
        <v>1690</v>
      </c>
      <c r="F28" s="9">
        <v>973.84</v>
      </c>
      <c r="G28" s="9">
        <f t="shared" si="1"/>
        <v>2663.84</v>
      </c>
      <c r="H28" s="26">
        <v>45352</v>
      </c>
    </row>
    <row r="29" s="4" customFormat="1" ht="25" customHeight="1" spans="1:8">
      <c r="A29" s="16"/>
      <c r="B29" s="24"/>
      <c r="C29" s="9" t="s">
        <v>41</v>
      </c>
      <c r="D29" s="8" t="s">
        <v>11</v>
      </c>
      <c r="E29" s="9">
        <v>1690</v>
      </c>
      <c r="F29" s="9">
        <v>973.84</v>
      </c>
      <c r="G29" s="9">
        <f t="shared" si="1"/>
        <v>2663.84</v>
      </c>
      <c r="H29" s="26">
        <v>45352</v>
      </c>
    </row>
    <row r="30" s="4" customFormat="1" ht="25" customHeight="1" spans="1:8">
      <c r="A30" s="16"/>
      <c r="B30" s="24"/>
      <c r="C30" s="9" t="s">
        <v>42</v>
      </c>
      <c r="D30" s="8" t="s">
        <v>11</v>
      </c>
      <c r="E30" s="9">
        <v>1690</v>
      </c>
      <c r="F30" s="9">
        <v>973.84</v>
      </c>
      <c r="G30" s="9">
        <f t="shared" si="1"/>
        <v>2663.84</v>
      </c>
      <c r="H30" s="26">
        <v>45352</v>
      </c>
    </row>
    <row r="31" s="4" customFormat="1" ht="25" customHeight="1" spans="1:8">
      <c r="A31" s="16"/>
      <c r="B31" s="24"/>
      <c r="C31" s="9" t="s">
        <v>43</v>
      </c>
      <c r="D31" s="8" t="s">
        <v>11</v>
      </c>
      <c r="E31" s="9">
        <v>1690</v>
      </c>
      <c r="F31" s="9">
        <v>973.84</v>
      </c>
      <c r="G31" s="9">
        <f t="shared" si="1"/>
        <v>2663.84</v>
      </c>
      <c r="H31" s="26">
        <v>45352</v>
      </c>
    </row>
    <row r="32" s="4" customFormat="1" ht="25" customHeight="1" spans="1:8">
      <c r="A32" s="16"/>
      <c r="B32" s="24"/>
      <c r="C32" s="9" t="s">
        <v>44</v>
      </c>
      <c r="D32" s="8" t="s">
        <v>11</v>
      </c>
      <c r="E32" s="9">
        <v>1690</v>
      </c>
      <c r="F32" s="9">
        <v>973.84</v>
      </c>
      <c r="G32" s="9">
        <f t="shared" si="1"/>
        <v>2663.84</v>
      </c>
      <c r="H32" s="26">
        <v>45352</v>
      </c>
    </row>
    <row r="33" s="4" customFormat="1" ht="25" customHeight="1" spans="1:8">
      <c r="A33" s="16"/>
      <c r="B33" s="24"/>
      <c r="C33" s="9" t="s">
        <v>45</v>
      </c>
      <c r="D33" s="8" t="s">
        <v>11</v>
      </c>
      <c r="E33" s="9">
        <v>1690</v>
      </c>
      <c r="F33" s="9">
        <v>973.84</v>
      </c>
      <c r="G33" s="9">
        <f t="shared" si="1"/>
        <v>2663.84</v>
      </c>
      <c r="H33" s="26">
        <v>45352</v>
      </c>
    </row>
    <row r="34" s="4" customFormat="1" ht="25" customHeight="1" spans="1:8">
      <c r="A34" s="16"/>
      <c r="B34" s="24"/>
      <c r="C34" s="9" t="s">
        <v>46</v>
      </c>
      <c r="D34" s="8" t="s">
        <v>11</v>
      </c>
      <c r="E34" s="9">
        <v>1690</v>
      </c>
      <c r="F34" s="9">
        <v>973.84</v>
      </c>
      <c r="G34" s="9">
        <f t="shared" si="1"/>
        <v>2663.84</v>
      </c>
      <c r="H34" s="26">
        <v>45352</v>
      </c>
    </row>
    <row r="35" s="4" customFormat="1" ht="25" customHeight="1" spans="1:8">
      <c r="A35" s="16"/>
      <c r="B35" s="24"/>
      <c r="C35" s="9" t="s">
        <v>47</v>
      </c>
      <c r="D35" s="8" t="s">
        <v>11</v>
      </c>
      <c r="E35" s="9">
        <v>1690</v>
      </c>
      <c r="F35" s="9">
        <v>973.84</v>
      </c>
      <c r="G35" s="9">
        <f t="shared" si="1"/>
        <v>2663.84</v>
      </c>
      <c r="H35" s="26">
        <v>45352</v>
      </c>
    </row>
    <row r="36" s="4" customFormat="1" ht="25" customHeight="1" spans="1:8">
      <c r="A36" s="25"/>
      <c r="B36" s="24"/>
      <c r="C36" s="9" t="s">
        <v>48</v>
      </c>
      <c r="D36" s="8" t="s">
        <v>11</v>
      </c>
      <c r="E36" s="9">
        <v>1690</v>
      </c>
      <c r="F36" s="9">
        <v>973.84</v>
      </c>
      <c r="G36" s="9">
        <f t="shared" si="1"/>
        <v>2663.84</v>
      </c>
      <c r="H36" s="26">
        <v>45352</v>
      </c>
    </row>
    <row r="37" s="4" customFormat="1" ht="25" customHeight="1" spans="1:8">
      <c r="A37" s="8">
        <v>6</v>
      </c>
      <c r="B37" s="8" t="s">
        <v>49</v>
      </c>
      <c r="C37" s="9" t="s">
        <v>50</v>
      </c>
      <c r="D37" s="9" t="s">
        <v>51</v>
      </c>
      <c r="E37" s="9">
        <v>1690</v>
      </c>
      <c r="F37" s="9">
        <v>973.84</v>
      </c>
      <c r="G37" s="9">
        <f>SUM(E37:F37)</f>
        <v>2663.84</v>
      </c>
      <c r="H37" s="12">
        <v>45383</v>
      </c>
    </row>
    <row r="38" s="4" customFormat="1" ht="25" customHeight="1" spans="1:8">
      <c r="A38" s="8"/>
      <c r="B38" s="8"/>
      <c r="C38" s="9" t="s">
        <v>52</v>
      </c>
      <c r="D38" s="9" t="s">
        <v>51</v>
      </c>
      <c r="E38" s="9">
        <v>1690</v>
      </c>
      <c r="F38" s="9">
        <v>973.84</v>
      </c>
      <c r="G38" s="9">
        <f>SUM(E38:F38)</f>
        <v>2663.84</v>
      </c>
      <c r="H38" s="12">
        <v>45383</v>
      </c>
    </row>
    <row r="39" s="4" customFormat="1" ht="25" customHeight="1" spans="1:8">
      <c r="A39" s="8">
        <v>7</v>
      </c>
      <c r="B39" s="8" t="s">
        <v>53</v>
      </c>
      <c r="C39" s="11" t="s">
        <v>54</v>
      </c>
      <c r="D39" s="9" t="s">
        <v>55</v>
      </c>
      <c r="E39" s="9">
        <v>1690</v>
      </c>
      <c r="F39" s="9">
        <v>973.84</v>
      </c>
      <c r="G39" s="9">
        <f t="shared" ref="G39:G51" si="2">E39+F39</f>
        <v>2663.84</v>
      </c>
      <c r="H39" s="12">
        <v>45383</v>
      </c>
    </row>
    <row r="40" s="4" customFormat="1" ht="25" customHeight="1" spans="1:8">
      <c r="A40" s="8"/>
      <c r="B40" s="8"/>
      <c r="C40" s="11" t="s">
        <v>56</v>
      </c>
      <c r="D40" s="9" t="s">
        <v>55</v>
      </c>
      <c r="E40" s="9">
        <v>1690</v>
      </c>
      <c r="F40" s="9">
        <v>973.84</v>
      </c>
      <c r="G40" s="9">
        <f t="shared" si="2"/>
        <v>2663.84</v>
      </c>
      <c r="H40" s="12">
        <v>45383</v>
      </c>
    </row>
    <row r="41" s="4" customFormat="1" ht="25" customHeight="1" spans="1:8">
      <c r="A41" s="8"/>
      <c r="B41" s="8"/>
      <c r="C41" s="11" t="s">
        <v>57</v>
      </c>
      <c r="D41" s="9" t="s">
        <v>55</v>
      </c>
      <c r="E41" s="9">
        <v>1690</v>
      </c>
      <c r="F41" s="9">
        <v>973.84</v>
      </c>
      <c r="G41" s="9">
        <f t="shared" si="2"/>
        <v>2663.84</v>
      </c>
      <c r="H41" s="12">
        <v>45383</v>
      </c>
    </row>
    <row r="42" s="4" customFormat="1" ht="25" customHeight="1" spans="1:8">
      <c r="A42" s="8"/>
      <c r="B42" s="8"/>
      <c r="C42" s="11" t="s">
        <v>58</v>
      </c>
      <c r="D42" s="9" t="s">
        <v>55</v>
      </c>
      <c r="E42" s="9">
        <v>1690</v>
      </c>
      <c r="F42" s="9">
        <v>973.84</v>
      </c>
      <c r="G42" s="9">
        <f t="shared" si="2"/>
        <v>2663.84</v>
      </c>
      <c r="H42" s="12">
        <v>45383</v>
      </c>
    </row>
    <row r="43" s="4" customFormat="1" ht="25" customHeight="1" spans="1:8">
      <c r="A43" s="8"/>
      <c r="B43" s="8"/>
      <c r="C43" s="11" t="s">
        <v>59</v>
      </c>
      <c r="D43" s="9" t="s">
        <v>55</v>
      </c>
      <c r="E43" s="9">
        <v>1690</v>
      </c>
      <c r="F43" s="9">
        <v>973.84</v>
      </c>
      <c r="G43" s="9">
        <f t="shared" si="2"/>
        <v>2663.84</v>
      </c>
      <c r="H43" s="12">
        <v>45383</v>
      </c>
    </row>
    <row r="44" s="4" customFormat="1" ht="25" customHeight="1" spans="1:8">
      <c r="A44" s="8"/>
      <c r="B44" s="8"/>
      <c r="C44" s="11" t="s">
        <v>60</v>
      </c>
      <c r="D44" s="9" t="s">
        <v>55</v>
      </c>
      <c r="E44" s="9">
        <v>1690</v>
      </c>
      <c r="F44" s="9">
        <v>973.84</v>
      </c>
      <c r="G44" s="9">
        <f t="shared" si="2"/>
        <v>2663.84</v>
      </c>
      <c r="H44" s="12">
        <v>45383</v>
      </c>
    </row>
    <row r="45" s="4" customFormat="1" ht="25" customHeight="1" spans="1:8">
      <c r="A45" s="8"/>
      <c r="B45" s="8"/>
      <c r="C45" s="11" t="s">
        <v>61</v>
      </c>
      <c r="D45" s="9" t="s">
        <v>55</v>
      </c>
      <c r="E45" s="9">
        <v>1690</v>
      </c>
      <c r="F45" s="9">
        <v>973.84</v>
      </c>
      <c r="G45" s="9">
        <f t="shared" si="2"/>
        <v>2663.84</v>
      </c>
      <c r="H45" s="12">
        <v>45383</v>
      </c>
    </row>
    <row r="46" s="4" customFormat="1" ht="25" customHeight="1" spans="1:8">
      <c r="A46" s="8"/>
      <c r="B46" s="8"/>
      <c r="C46" s="11" t="s">
        <v>62</v>
      </c>
      <c r="D46" s="9" t="s">
        <v>55</v>
      </c>
      <c r="E46" s="9">
        <v>1690</v>
      </c>
      <c r="F46" s="9">
        <v>973.84</v>
      </c>
      <c r="G46" s="9">
        <f t="shared" si="2"/>
        <v>2663.84</v>
      </c>
      <c r="H46" s="12">
        <v>45383</v>
      </c>
    </row>
    <row r="47" s="4" customFormat="1" ht="25" customHeight="1" spans="1:8">
      <c r="A47" s="8"/>
      <c r="B47" s="8"/>
      <c r="C47" s="11" t="s">
        <v>63</v>
      </c>
      <c r="D47" s="9" t="s">
        <v>55</v>
      </c>
      <c r="E47" s="9">
        <v>1690</v>
      </c>
      <c r="F47" s="9">
        <v>973.84</v>
      </c>
      <c r="G47" s="9">
        <f t="shared" si="2"/>
        <v>2663.84</v>
      </c>
      <c r="H47" s="12">
        <v>45383</v>
      </c>
    </row>
    <row r="48" s="4" customFormat="1" ht="25" customHeight="1" spans="1:8">
      <c r="A48" s="8"/>
      <c r="B48" s="8"/>
      <c r="C48" s="11" t="s">
        <v>64</v>
      </c>
      <c r="D48" s="9" t="s">
        <v>55</v>
      </c>
      <c r="E48" s="9">
        <v>1690</v>
      </c>
      <c r="F48" s="9">
        <v>973.84</v>
      </c>
      <c r="G48" s="9">
        <f t="shared" si="2"/>
        <v>2663.84</v>
      </c>
      <c r="H48" s="12">
        <v>45383</v>
      </c>
    </row>
    <row r="49" s="4" customFormat="1" ht="25" customHeight="1" spans="1:8">
      <c r="A49" s="8"/>
      <c r="B49" s="8"/>
      <c r="C49" s="11" t="s">
        <v>65</v>
      </c>
      <c r="D49" s="9" t="s">
        <v>55</v>
      </c>
      <c r="E49" s="9">
        <v>1690</v>
      </c>
      <c r="F49" s="9">
        <v>973.84</v>
      </c>
      <c r="G49" s="9">
        <f t="shared" si="2"/>
        <v>2663.84</v>
      </c>
      <c r="H49" s="12">
        <v>45383</v>
      </c>
    </row>
    <row r="50" s="4" customFormat="1" ht="25" customHeight="1" spans="1:8">
      <c r="A50" s="8"/>
      <c r="B50" s="8"/>
      <c r="C50" s="11" t="s">
        <v>66</v>
      </c>
      <c r="D50" s="9" t="s">
        <v>55</v>
      </c>
      <c r="E50" s="9">
        <v>1690</v>
      </c>
      <c r="F50" s="9">
        <v>973.84</v>
      </c>
      <c r="G50" s="9">
        <f t="shared" si="2"/>
        <v>2663.84</v>
      </c>
      <c r="H50" s="12">
        <v>45383</v>
      </c>
    </row>
    <row r="51" s="4" customFormat="1" ht="25" customHeight="1" spans="1:8">
      <c r="A51" s="8"/>
      <c r="B51" s="8"/>
      <c r="C51" s="11" t="s">
        <v>67</v>
      </c>
      <c r="D51" s="9" t="s">
        <v>55</v>
      </c>
      <c r="E51" s="9">
        <v>1690</v>
      </c>
      <c r="F51" s="9">
        <v>973.84</v>
      </c>
      <c r="G51" s="9">
        <f t="shared" si="2"/>
        <v>2663.84</v>
      </c>
      <c r="H51" s="12">
        <v>45383</v>
      </c>
    </row>
    <row r="52" s="4" customFormat="1" ht="25" customHeight="1" spans="1:8">
      <c r="A52" s="13">
        <v>8</v>
      </c>
      <c r="B52" s="23" t="s">
        <v>68</v>
      </c>
      <c r="C52" s="9" t="s">
        <v>69</v>
      </c>
      <c r="D52" s="8" t="s">
        <v>11</v>
      </c>
      <c r="E52" s="27">
        <v>1690</v>
      </c>
      <c r="F52" s="28">
        <v>973.84</v>
      </c>
      <c r="G52" s="27">
        <f t="shared" ref="G52:G55" si="3">E52+F52</f>
        <v>2663.84</v>
      </c>
      <c r="H52" s="12">
        <v>45383</v>
      </c>
    </row>
    <row r="53" s="4" customFormat="1" ht="25" customHeight="1" spans="1:8">
      <c r="A53" s="16"/>
      <c r="B53" s="24"/>
      <c r="C53" s="9" t="s">
        <v>70</v>
      </c>
      <c r="D53" s="8" t="s">
        <v>11</v>
      </c>
      <c r="E53" s="27">
        <v>1690</v>
      </c>
      <c r="F53" s="28">
        <v>973.84</v>
      </c>
      <c r="G53" s="27">
        <f t="shared" si="3"/>
        <v>2663.84</v>
      </c>
      <c r="H53" s="12">
        <v>45383</v>
      </c>
    </row>
    <row r="54" s="4" customFormat="1" ht="25" customHeight="1" spans="1:8">
      <c r="A54" s="16"/>
      <c r="B54" s="24"/>
      <c r="C54" s="9" t="s">
        <v>71</v>
      </c>
      <c r="D54" s="8" t="s">
        <v>11</v>
      </c>
      <c r="E54" s="27">
        <v>1690</v>
      </c>
      <c r="F54" s="28">
        <v>973.84</v>
      </c>
      <c r="G54" s="27">
        <f t="shared" si="3"/>
        <v>2663.84</v>
      </c>
      <c r="H54" s="12">
        <v>45383</v>
      </c>
    </row>
    <row r="55" s="4" customFormat="1" ht="25" customHeight="1" spans="1:8">
      <c r="A55" s="25"/>
      <c r="B55" s="24"/>
      <c r="C55" s="9" t="s">
        <v>72</v>
      </c>
      <c r="D55" s="8" t="s">
        <v>11</v>
      </c>
      <c r="E55" s="27">
        <v>1690</v>
      </c>
      <c r="F55" s="28">
        <v>973.84</v>
      </c>
      <c r="G55" s="27">
        <f t="shared" si="3"/>
        <v>2663.84</v>
      </c>
      <c r="H55" s="12">
        <v>45383</v>
      </c>
    </row>
    <row r="56" s="5" customFormat="1" ht="25" customHeight="1" spans="1:8">
      <c r="A56" s="8">
        <v>9</v>
      </c>
      <c r="B56" s="8" t="s">
        <v>73</v>
      </c>
      <c r="C56" s="9" t="s">
        <v>74</v>
      </c>
      <c r="D56" s="8" t="s">
        <v>11</v>
      </c>
      <c r="E56" s="9">
        <v>6760</v>
      </c>
      <c r="F56" s="9">
        <v>3895.36</v>
      </c>
      <c r="G56" s="9">
        <f t="shared" ref="G56:G58" si="4">E56+F56</f>
        <v>10655.36</v>
      </c>
      <c r="H56" s="26" t="s">
        <v>75</v>
      </c>
    </row>
    <row r="57" s="5" customFormat="1" ht="25" customHeight="1" spans="1:8">
      <c r="A57" s="8"/>
      <c r="B57" s="8"/>
      <c r="C57" s="9" t="s">
        <v>76</v>
      </c>
      <c r="D57" s="8" t="s">
        <v>11</v>
      </c>
      <c r="E57" s="9">
        <v>6760</v>
      </c>
      <c r="F57" s="9">
        <v>3895.36</v>
      </c>
      <c r="G57" s="9">
        <f t="shared" si="4"/>
        <v>10655.36</v>
      </c>
      <c r="H57" s="26" t="s">
        <v>75</v>
      </c>
    </row>
    <row r="58" s="5" customFormat="1" ht="25" customHeight="1" spans="1:8">
      <c r="A58" s="8"/>
      <c r="B58" s="8"/>
      <c r="C58" s="9" t="s">
        <v>77</v>
      </c>
      <c r="D58" s="8" t="s">
        <v>11</v>
      </c>
      <c r="E58" s="9">
        <v>6760</v>
      </c>
      <c r="F58" s="9">
        <v>3895.36</v>
      </c>
      <c r="G58" s="9">
        <f t="shared" si="4"/>
        <v>10655.36</v>
      </c>
      <c r="H58" s="26" t="s">
        <v>75</v>
      </c>
    </row>
  </sheetData>
  <autoFilter ref="A2:H58">
    <extLst/>
  </autoFilter>
  <mergeCells count="19">
    <mergeCell ref="A1:H1"/>
    <mergeCell ref="A3:A6"/>
    <mergeCell ref="A7:A16"/>
    <mergeCell ref="A17:A18"/>
    <mergeCell ref="A19:A24"/>
    <mergeCell ref="A25:A36"/>
    <mergeCell ref="A37:A38"/>
    <mergeCell ref="A39:A51"/>
    <mergeCell ref="A52:A55"/>
    <mergeCell ref="A56:A58"/>
    <mergeCell ref="B3:B6"/>
    <mergeCell ref="B7:B16"/>
    <mergeCell ref="B17:B18"/>
    <mergeCell ref="B19:B24"/>
    <mergeCell ref="B25:B36"/>
    <mergeCell ref="B37:B38"/>
    <mergeCell ref="B39:B51"/>
    <mergeCell ref="B52:B55"/>
    <mergeCell ref="B56:B58"/>
  </mergeCells>
  <dataValidations count="1">
    <dataValidation type="custom" allowBlank="1" showInputMessage="1" showErrorMessage="1" sqref="C21 C22 C23 C24">
      <formula1>AND(LENB(C21)/LEN(C21)=2,LEN(C21)&gt;1)</formula1>
    </dataValidation>
  </dataValidations>
  <pageMargins left="0.550694444444444" right="0.472222222222222" top="0.629861111111111" bottom="0.590277777777778" header="0.511805555555556" footer="0.511805555555556"/>
  <pageSetup paperSize="9" scale="55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2024-02-22T01:04:00Z</dcterms:created>
  <dcterms:modified xsi:type="dcterms:W3CDTF">2024-05-14T08:21:12Z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B5E792BAAEDE4C8F92BEDF4B3BD99D72_13</vt:lpwstr>
  </property>
</Properties>
</file>