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汇总" sheetId="1" r:id="rId1"/>
  </sheets>
  <definedNames>
    <definedName name="_xlnm._FilterDatabase" localSheetId="0" hidden="1">汇总!$3:$106</definedName>
    <definedName name="_xlnm.Print_Titles" localSheetId="0">汇总!$1:$3</definedName>
    <definedName name="_xlnm.Print_Area" localSheetId="0">汇总!$1:$107</definedName>
  </definedNames>
  <calcPr calcId="144525"/>
</workbook>
</file>

<file path=xl/sharedStrings.xml><?xml version="1.0" encoding="utf-8"?>
<sst xmlns="http://schemas.openxmlformats.org/spreadsheetml/2006/main" count="430" uniqueCount="205">
  <si>
    <t>富源县2022年农村劳动力职业技能培训补贴发放班级明细</t>
  </si>
  <si>
    <t>填报单位：富源县劳动就业服务中心</t>
  </si>
  <si>
    <t>序号</t>
  </si>
  <si>
    <t>培训机构</t>
  </si>
  <si>
    <t>培训班级</t>
  </si>
  <si>
    <t>培训工种</t>
  </si>
  <si>
    <t>培训时间</t>
  </si>
  <si>
    <t>补贴人数（人）</t>
  </si>
  <si>
    <t>农村劳动力人数（人）</t>
  </si>
  <si>
    <t>补贴标准（元）</t>
  </si>
  <si>
    <t>补贴金额（元）</t>
  </si>
  <si>
    <t>脱贫劳动力人数</t>
  </si>
  <si>
    <t>就业补贴标准（元）</t>
  </si>
  <si>
    <t>鉴定标准（元）</t>
  </si>
  <si>
    <t>鉴定金额（元）</t>
  </si>
  <si>
    <t>就业补贴合计（元）</t>
  </si>
  <si>
    <t>昆明市五华区高创职业培训学校</t>
  </si>
  <si>
    <t>小冲村魔芋栽培培训</t>
  </si>
  <si>
    <t>魔芋栽培</t>
  </si>
  <si>
    <t>2022-07-22-2022-07-29</t>
  </si>
  <si>
    <t>老牛场村民委员会村魔芋栽培培训</t>
  </si>
  <si>
    <t>2022-08-20-2022-08-27</t>
  </si>
  <si>
    <t>后所镇外后所村民委员会村蔬菜田间管理培训</t>
  </si>
  <si>
    <t>蔬菜田间管理</t>
  </si>
  <si>
    <t>杨家坟村魔芋栽培培训</t>
  </si>
  <si>
    <t>墨红社区蔬菜田间管理培训</t>
  </si>
  <si>
    <t>2022-07-31-2022-08-07</t>
  </si>
  <si>
    <t>墨红社区蔬菜田间管理培训（1班）</t>
  </si>
  <si>
    <t>墨红镇加克村蔬菜田间管理培训2班</t>
  </si>
  <si>
    <t>2022-08-06-2022-08-13</t>
  </si>
  <si>
    <t>墨红镇加克村蔬菜田间管理培训1班</t>
  </si>
  <si>
    <t>竹园社区魔芋栽培1班</t>
  </si>
  <si>
    <t>2022-08-28-2022-09-04</t>
  </si>
  <si>
    <t>现鸡田魔芋栽培班</t>
  </si>
  <si>
    <t>竹园镇糯木村魔芋栽培培训班</t>
  </si>
  <si>
    <t>2022-09-07-2022-09-14</t>
  </si>
  <si>
    <t>竹园镇海章村魔芋栽培培训班</t>
  </si>
  <si>
    <t>富村镇古木村农作物植保员培训班</t>
  </si>
  <si>
    <t>农作物植保员</t>
  </si>
  <si>
    <t>2022-10-15-2022-10-29</t>
  </si>
  <si>
    <t>富村镇亦佐村农作物植保员1班</t>
  </si>
  <si>
    <t>2022-09-23-2022-10-07</t>
  </si>
  <si>
    <t>富村镇亦佐村农作物植保员2班</t>
  </si>
  <si>
    <t>富村镇居核村农作物植保员培训班</t>
  </si>
  <si>
    <t>2022-10-02-2022-10-16</t>
  </si>
  <si>
    <t>莲花社区蔬菜田间管理培训二班</t>
  </si>
  <si>
    <t>2022-07-29-2022-08-05</t>
  </si>
  <si>
    <t>龙海村蔬菜田间管理培训班</t>
  </si>
  <si>
    <t>龙潭箐村魔芋栽培培训</t>
  </si>
  <si>
    <t>那当农作物植保员培训1班</t>
  </si>
  <si>
    <t>2022-07-21-2022-08-04</t>
  </si>
  <si>
    <t>那当农作物植保员培训2班</t>
  </si>
  <si>
    <t>那当农作物植保员培训3班</t>
  </si>
  <si>
    <t>营上镇速助村委会农作物植保员培训1班</t>
  </si>
  <si>
    <t>2022-08-16-2022-08-30</t>
  </si>
  <si>
    <t>营上镇速助村委会农作物植保员培训2班</t>
  </si>
  <si>
    <t>营上镇都格村农作物植保员培训班</t>
  </si>
  <si>
    <t>2022-08-09-2022-08-23</t>
  </si>
  <si>
    <t>大河镇家政服务员培训一班</t>
  </si>
  <si>
    <t>家政服务员</t>
  </si>
  <si>
    <t>2022-09-06-2022-09-20</t>
  </si>
  <si>
    <t>大河镇家政服务员培训二班</t>
  </si>
  <si>
    <t>2022-09-06日-2022-09-20</t>
  </si>
  <si>
    <t>大河镇家政服务员培训三班</t>
  </si>
  <si>
    <t>2022-09-06-2022-09-25</t>
  </si>
  <si>
    <t>大河镇家政服务员培训四班</t>
  </si>
  <si>
    <t>大河镇黄竹村委会家政服务员培训1班</t>
  </si>
  <si>
    <t>2022-08-30-2022-09-13</t>
  </si>
  <si>
    <t>大河镇黄竹村委会家政服务员培训2班</t>
  </si>
  <si>
    <t>大河镇小托村家政服务员培训班</t>
  </si>
  <si>
    <t>2022-08-25-2022-09-08</t>
  </si>
  <si>
    <t>大河镇篆湾村委会家政服务员培训一班</t>
  </si>
  <si>
    <t>2022-8-30-2022-09-13</t>
  </si>
  <si>
    <t>大河镇篆湾村委会家政服务员培训二班</t>
  </si>
  <si>
    <t>2022-08-30-2022-9-13</t>
  </si>
  <si>
    <t>大河镇长坪村委会者竹村家政服务员培训班</t>
  </si>
  <si>
    <t>2022-08-26-2022-09-09</t>
  </si>
  <si>
    <t>大河镇长坪村家政服务员培训班</t>
  </si>
  <si>
    <t>大河镇格宗村委会家政服务员培训1班</t>
  </si>
  <si>
    <t>2022-09-03-2022-09-17</t>
  </si>
  <si>
    <t>大河镇格宗村委会家政服务员培训2班</t>
  </si>
  <si>
    <t>富村镇祖德村家政服务员培训1班</t>
  </si>
  <si>
    <t>富村镇祖德村家政服务员培训2班</t>
  </si>
  <si>
    <t>富村镇松子山村家政服务员培训班</t>
  </si>
  <si>
    <t>富村镇块择村家政服务员培训班</t>
  </si>
  <si>
    <t>富村镇新厂村家政服务员培训班</t>
  </si>
  <si>
    <t>2022-10-12-2022-10-26</t>
  </si>
  <si>
    <t>富村镇普红村家政服务员培训班</t>
  </si>
  <si>
    <t>富村镇古木村家政服务员培训班</t>
  </si>
  <si>
    <t>曲靖市卓梵职业技能培训学校有限公司</t>
  </si>
  <si>
    <t>营上镇大坪村委会保洁员培训班</t>
  </si>
  <si>
    <t>保洁员</t>
  </si>
  <si>
    <t>2022-08-01-2022-08-15</t>
  </si>
  <si>
    <t>营上镇岩头村委会保洁员培训班</t>
  </si>
  <si>
    <t>中安镇王家屯社区保洁员培训班</t>
  </si>
  <si>
    <t>2022-08-08- 2022-08-22</t>
  </si>
  <si>
    <t>中安镇东门社区保洁员培训班</t>
  </si>
  <si>
    <t>营上镇得戛村委会保洁员培训班</t>
  </si>
  <si>
    <t>2022-08-17- 2022-08-31</t>
  </si>
  <si>
    <t>后所镇庆云村委会保洁员培训班</t>
  </si>
  <si>
    <t>2022-08-27-2022-09-10</t>
  </si>
  <si>
    <t>竹园镇松林村委会保洁员培训班</t>
  </si>
  <si>
    <t>竹园镇茂兰村委会保洁员培训班</t>
  </si>
  <si>
    <t>富村镇鲁纳村委会保洁员培训1班</t>
  </si>
  <si>
    <t>2022-09-23- 2022-10-07</t>
  </si>
  <si>
    <t>富村镇鲁纳村委会保洁员培训2班</t>
  </si>
  <si>
    <t>富村镇托田村委会保洁员培训班</t>
  </si>
  <si>
    <t>2022-10-03- 2022-10-17</t>
  </si>
  <si>
    <t>富村镇沙厂村委会保洁员培训班</t>
  </si>
  <si>
    <t>客房与卫生间清洁</t>
  </si>
  <si>
    <t>2022-10-12- 2022-10-20</t>
  </si>
  <si>
    <t>曲靖应用技术学校职业培训站</t>
  </si>
  <si>
    <t>后所镇手工编织培训班</t>
  </si>
  <si>
    <t>手工编织</t>
  </si>
  <si>
    <t>2022.08.27-2022.09.03</t>
  </si>
  <si>
    <t>昆明五华浩成职业培训学校</t>
  </si>
  <si>
    <t>竹园镇《电工》培训1班</t>
  </si>
  <si>
    <t>电工</t>
  </si>
  <si>
    <t>2022-01-14 - 2022-02-12</t>
  </si>
  <si>
    <t>竹园镇《电工》培训2班</t>
  </si>
  <si>
    <t>竹园镇《电工》培训3班</t>
  </si>
  <si>
    <t>2022-01-15 - 2022-02-13</t>
  </si>
  <si>
    <t>营上镇得戛村《蔬菜田间管理》培训班</t>
  </si>
  <si>
    <t>2022-01-15 - 2022-01-22</t>
  </si>
  <si>
    <t>竹园镇《电工》培训4班</t>
  </si>
  <si>
    <t>2022-01-17 - 2022-02-13</t>
  </si>
  <si>
    <t>富村镇《电子商务师》中级1班</t>
  </si>
  <si>
    <t>电子商务师</t>
  </si>
  <si>
    <t>2022-07-20-2022-08-03</t>
  </si>
  <si>
    <t>中安街道《电子商务师》中级2班</t>
  </si>
  <si>
    <t>2022-08-02 - 2022-08-16</t>
  </si>
  <si>
    <t>中安街道《电子商务师》中级5班</t>
  </si>
  <si>
    <t>2022-08-11 - 2022-08-25</t>
  </si>
  <si>
    <t>营上镇大坪村委会《育婴员》初级培训班</t>
  </si>
  <si>
    <t>育婴员</t>
  </si>
  <si>
    <t>2022-08-10 - 2022-08-24</t>
  </si>
  <si>
    <t>营上镇大坪村委会《电子商务师》中级4班</t>
  </si>
  <si>
    <t>老厂镇《电子商务师》中级7班</t>
  </si>
  <si>
    <t>2022-08-19 - 2022-09-02</t>
  </si>
  <si>
    <t>富村镇圆梦佳园小区《电子商务师》中级3班</t>
  </si>
  <si>
    <t>云南人力职业培训学校有限公司</t>
  </si>
  <si>
    <t>后所镇栗树坪村委会（肉猪饲养）1班</t>
  </si>
  <si>
    <t>肉猪饲养</t>
  </si>
  <si>
    <t>2022-07-23-2022-07-30</t>
  </si>
  <si>
    <t>后所镇阿依诺村委会（肉猪饲养）2班</t>
  </si>
  <si>
    <t>古敢水族乡沙营村（肉猪饲养）3班</t>
  </si>
  <si>
    <t>2022-08-01-2022-08-08</t>
  </si>
  <si>
    <t>胜境街道海田社区（肉猪饲养）4班</t>
  </si>
  <si>
    <t>大河镇磨盘村村委会（家畜饲养员）第5期</t>
  </si>
  <si>
    <t>家畜饲养员</t>
  </si>
  <si>
    <t>2022-09-09-2022-09-23</t>
  </si>
  <si>
    <t>大河镇圭山村（家畜饲养员）6班</t>
  </si>
  <si>
    <t>老厂镇黑克村委会（家畜饲养员）第7期</t>
  </si>
  <si>
    <t>2022-09-13-2022-09-27</t>
  </si>
  <si>
    <t>曲靖市新世纪职业技能培训学校有限公司</t>
  </si>
  <si>
    <t>十八连山中式烹调师1班</t>
  </si>
  <si>
    <t>中式烹调师</t>
  </si>
  <si>
    <t>2022-07-22-2022-08-05</t>
  </si>
  <si>
    <t>十八连山中式烹调师2班</t>
  </si>
  <si>
    <t>2022-07-26-2022-08-09</t>
  </si>
  <si>
    <t>十八连山中式面点师1班</t>
  </si>
  <si>
    <t>中式面点师</t>
  </si>
  <si>
    <t>2022-08-08-2022-08-22</t>
  </si>
  <si>
    <t>黄泥河镇龙潭村委会中式烹调师4班</t>
  </si>
  <si>
    <t>2022-08-12-2022-08-26</t>
  </si>
  <si>
    <t>黄泥河镇黄泥河社区中式烹调师5班</t>
  </si>
  <si>
    <t>黄泥河镇发祥村委会中式烹调师6班</t>
  </si>
  <si>
    <t>十八连山中式烹调师3班</t>
  </si>
  <si>
    <t>云南新子路职业培训学校</t>
  </si>
  <si>
    <t>十八连山镇阿南村钢筋工培训班</t>
  </si>
  <si>
    <t>钢筋工</t>
  </si>
  <si>
    <t>2022-8-07-2022-8-21</t>
  </si>
  <si>
    <t>墨红镇小土桥村中式面点师培训班</t>
  </si>
  <si>
    <t>2022-8-12-2022-8-26</t>
  </si>
  <si>
    <t>墨红镇小对门村中式面点师培训班</t>
  </si>
  <si>
    <t>墨红镇普冲村中式面点师培训班</t>
  </si>
  <si>
    <t>2022-8-15-2022-8-29</t>
  </si>
  <si>
    <t>十八连山镇细冲村独木小学钢筋工培训班</t>
  </si>
  <si>
    <t>2022-8-17-2022-8-31</t>
  </si>
  <si>
    <t>十八连山镇细冲村细冲小学钢筋工培训班</t>
  </si>
  <si>
    <t>黄泥河镇布古村中式烹调师培训班</t>
  </si>
  <si>
    <t>2022-8-24-2022-9-7</t>
  </si>
  <si>
    <t>墨红镇吉克村委会中式面点师培训班</t>
  </si>
  <si>
    <t>2022-8-25-2022-9-8</t>
  </si>
  <si>
    <t>云南良才职业培训学校</t>
  </si>
  <si>
    <t>大河镇电商运营管理培训1班</t>
  </si>
  <si>
    <t>电商运营管理培训</t>
  </si>
  <si>
    <t>2022/09/12-2022/09/18</t>
  </si>
  <si>
    <t>大河镇电商运营管理培训2班</t>
  </si>
  <si>
    <t>2022/09/12-2022/09/19</t>
  </si>
  <si>
    <t>大河镇电商运营管理培训3班</t>
  </si>
  <si>
    <t>2022/09/12-2022/09/20</t>
  </si>
  <si>
    <t>大河镇电商运营管理培训4班</t>
  </si>
  <si>
    <t>2022/09/12-2022/09/21</t>
  </si>
  <si>
    <t>中安街道王家屯社区电商运营管理培训班</t>
  </si>
  <si>
    <t>2022-11-01-2022-11-07</t>
  </si>
  <si>
    <t>古木村委会电商运营管理培训1班</t>
  </si>
  <si>
    <t>古木村委会电商运营管理培训2班</t>
  </si>
  <si>
    <t>中安街道石缸社区SYB培训班</t>
  </si>
  <si>
    <t>SYB培训</t>
  </si>
  <si>
    <t>2022-11-06-2022-11-12</t>
  </si>
  <si>
    <t>富村镇鲁纳村电商运营管理培训1班</t>
  </si>
  <si>
    <t>2022-11-07-2022-11-13</t>
  </si>
  <si>
    <t>富村镇鲁纳村电商运营管理培训2班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</si>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</sst>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.5"/>
      <name val="宋体"/>
      <charset val="134"/>
    </font>
    <font>
      <strike/>
      <sz val="11"/>
      <name val="宋体"/>
      <charset val="134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7"/>
  <sheetViews>
    <sheetView tabSelected="1" workbookViewId="0">
      <pane ySplit="3" topLeftCell="A99" activePane="bottomLeft" state="frozen"/>
      <selection/>
      <selection pane="bottomLeft" activeCell="M114" sqref="M114"/>
    </sheetView>
  </sheetViews>
  <sheetFormatPr defaultColWidth="9" defaultRowHeight="14.4"/>
  <cols>
    <col min="1" max="1" width="5.12962962962963" style="1" customWidth="1"/>
    <col min="2" max="2" width="25.3796296296296" style="1" customWidth="1"/>
    <col min="3" max="3" width="20" style="1" customWidth="1"/>
    <col min="4" max="4" width="24.5555555555556" style="1" customWidth="1"/>
    <col min="5" max="5" width="12" style="1" customWidth="1"/>
    <col min="6" max="6" width="6.25" style="1" customWidth="1"/>
    <col min="7" max="7" width="5.37962962962963" style="1" customWidth="1"/>
    <col min="8" max="8" width="6.12962962962963" style="1" customWidth="1"/>
    <col min="9" max="9" width="7.12962962962963" style="1" customWidth="1"/>
    <col min="10" max="10" width="5.25" style="1" customWidth="1"/>
    <col min="11" max="11" width="7.25" style="1" customWidth="1"/>
    <col min="12" max="12" width="8.12962962962963" style="1" customWidth="1"/>
    <col min="13" max="13" width="5.62962962962963" style="1" customWidth="1"/>
    <col min="14" max="14" width="6.12962962962963" style="1" customWidth="1"/>
    <col min="15" max="15" width="8.37962962962963" style="1" customWidth="1"/>
    <col min="16" max="16380" width="9" style="1"/>
  </cols>
  <sheetData>
    <row r="1" s="1" customFormat="1" ht="28.2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15.6" spans="1:15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86.4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10</v>
      </c>
      <c r="M3" s="8" t="s">
        <v>13</v>
      </c>
      <c r="N3" s="8" t="s">
        <v>14</v>
      </c>
      <c r="O3" s="8" t="s">
        <v>15</v>
      </c>
    </row>
    <row r="4" s="1" customFormat="1" ht="30" customHeight="1" spans="1:15">
      <c r="A4" s="9">
        <v>1</v>
      </c>
      <c r="B4" s="10" t="s">
        <v>16</v>
      </c>
      <c r="C4" s="11" t="s">
        <v>17</v>
      </c>
      <c r="D4" s="11" t="s">
        <v>18</v>
      </c>
      <c r="E4" s="11" t="s">
        <v>19</v>
      </c>
      <c r="F4" s="9">
        <v>40</v>
      </c>
      <c r="G4" s="9">
        <v>15</v>
      </c>
      <c r="H4" s="9">
        <v>1080</v>
      </c>
      <c r="I4" s="9">
        <f t="shared" ref="I4:I67" si="0">G4*H4</f>
        <v>16200</v>
      </c>
      <c r="J4" s="9">
        <v>25</v>
      </c>
      <c r="K4" s="9">
        <f t="shared" ref="K4:K61" si="1">H4-400</f>
        <v>680</v>
      </c>
      <c r="L4" s="9">
        <f t="shared" ref="L4:L67" si="2">J4*K4</f>
        <v>17000</v>
      </c>
      <c r="M4" s="9">
        <v>80</v>
      </c>
      <c r="N4" s="9">
        <f t="shared" ref="N4:N67" si="3">M4*F4</f>
        <v>3200</v>
      </c>
      <c r="O4" s="9">
        <f t="shared" ref="O4:O67" si="4">I4+L4+N4</f>
        <v>36400</v>
      </c>
    </row>
    <row r="5" s="1" customFormat="1" ht="30" customHeight="1" spans="1:15">
      <c r="A5" s="9">
        <v>2</v>
      </c>
      <c r="B5" s="10" t="s">
        <v>16</v>
      </c>
      <c r="C5" s="11" t="s">
        <v>20</v>
      </c>
      <c r="D5" s="11" t="s">
        <v>18</v>
      </c>
      <c r="E5" s="11" t="s">
        <v>21</v>
      </c>
      <c r="F5" s="9">
        <v>35</v>
      </c>
      <c r="G5" s="9">
        <v>8</v>
      </c>
      <c r="H5" s="9">
        <v>1080</v>
      </c>
      <c r="I5" s="9">
        <f t="shared" si="0"/>
        <v>8640</v>
      </c>
      <c r="J5" s="9">
        <v>27</v>
      </c>
      <c r="K5" s="9">
        <f t="shared" si="1"/>
        <v>680</v>
      </c>
      <c r="L5" s="9">
        <f t="shared" si="2"/>
        <v>18360</v>
      </c>
      <c r="M5" s="9">
        <v>80</v>
      </c>
      <c r="N5" s="9">
        <f t="shared" si="3"/>
        <v>2800</v>
      </c>
      <c r="O5" s="9">
        <f t="shared" si="4"/>
        <v>29800</v>
      </c>
    </row>
    <row r="6" s="1" customFormat="1" ht="30" customHeight="1" spans="1:15">
      <c r="A6" s="9">
        <v>3</v>
      </c>
      <c r="B6" s="10" t="s">
        <v>16</v>
      </c>
      <c r="C6" s="11" t="s">
        <v>22</v>
      </c>
      <c r="D6" s="11" t="s">
        <v>23</v>
      </c>
      <c r="E6" s="11" t="s">
        <v>21</v>
      </c>
      <c r="F6" s="9">
        <v>39</v>
      </c>
      <c r="G6" s="9">
        <v>13</v>
      </c>
      <c r="H6" s="9">
        <v>1080</v>
      </c>
      <c r="I6" s="9">
        <f t="shared" si="0"/>
        <v>14040</v>
      </c>
      <c r="J6" s="9">
        <v>26</v>
      </c>
      <c r="K6" s="9">
        <f t="shared" si="1"/>
        <v>680</v>
      </c>
      <c r="L6" s="9">
        <f t="shared" si="2"/>
        <v>17680</v>
      </c>
      <c r="M6" s="9">
        <v>80</v>
      </c>
      <c r="N6" s="9">
        <f t="shared" si="3"/>
        <v>3120</v>
      </c>
      <c r="O6" s="9">
        <f t="shared" si="4"/>
        <v>34840</v>
      </c>
    </row>
    <row r="7" s="1" customFormat="1" ht="30" customHeight="1" spans="1:15">
      <c r="A7" s="9">
        <v>4</v>
      </c>
      <c r="B7" s="10" t="s">
        <v>16</v>
      </c>
      <c r="C7" s="11" t="s">
        <v>24</v>
      </c>
      <c r="D7" s="8" t="s">
        <v>18</v>
      </c>
      <c r="E7" s="11" t="s">
        <v>19</v>
      </c>
      <c r="F7" s="9">
        <v>29</v>
      </c>
      <c r="G7" s="9">
        <v>6</v>
      </c>
      <c r="H7" s="9">
        <v>1080</v>
      </c>
      <c r="I7" s="9">
        <f t="shared" si="0"/>
        <v>6480</v>
      </c>
      <c r="J7" s="9">
        <v>23</v>
      </c>
      <c r="K7" s="9">
        <f t="shared" si="1"/>
        <v>680</v>
      </c>
      <c r="L7" s="9">
        <f t="shared" si="2"/>
        <v>15640</v>
      </c>
      <c r="M7" s="9">
        <v>80</v>
      </c>
      <c r="N7" s="9">
        <f t="shared" si="3"/>
        <v>2320</v>
      </c>
      <c r="O7" s="9">
        <f t="shared" si="4"/>
        <v>24440</v>
      </c>
    </row>
    <row r="8" s="1" customFormat="1" ht="30" customHeight="1" spans="1:15">
      <c r="A8" s="9">
        <v>5</v>
      </c>
      <c r="B8" s="10" t="s">
        <v>16</v>
      </c>
      <c r="C8" s="11" t="s">
        <v>25</v>
      </c>
      <c r="D8" s="8" t="s">
        <v>23</v>
      </c>
      <c r="E8" s="11" t="s">
        <v>26</v>
      </c>
      <c r="F8" s="9">
        <v>44</v>
      </c>
      <c r="G8" s="9">
        <v>4</v>
      </c>
      <c r="H8" s="9">
        <v>1080</v>
      </c>
      <c r="I8" s="9">
        <f t="shared" si="0"/>
        <v>4320</v>
      </c>
      <c r="J8" s="9">
        <v>40</v>
      </c>
      <c r="K8" s="9">
        <f t="shared" si="1"/>
        <v>680</v>
      </c>
      <c r="L8" s="9">
        <f t="shared" si="2"/>
        <v>27200</v>
      </c>
      <c r="M8" s="9">
        <v>80</v>
      </c>
      <c r="N8" s="9">
        <f t="shared" si="3"/>
        <v>3520</v>
      </c>
      <c r="O8" s="9">
        <f t="shared" si="4"/>
        <v>35040</v>
      </c>
    </row>
    <row r="9" s="1" customFormat="1" ht="30" customHeight="1" spans="1:15">
      <c r="A9" s="9">
        <v>6</v>
      </c>
      <c r="B9" s="10" t="s">
        <v>16</v>
      </c>
      <c r="C9" s="11" t="s">
        <v>27</v>
      </c>
      <c r="D9" s="8" t="s">
        <v>23</v>
      </c>
      <c r="E9" s="11" t="s">
        <v>26</v>
      </c>
      <c r="F9" s="9">
        <v>49</v>
      </c>
      <c r="G9" s="9">
        <v>25</v>
      </c>
      <c r="H9" s="9">
        <v>1080</v>
      </c>
      <c r="I9" s="9">
        <f t="shared" si="0"/>
        <v>27000</v>
      </c>
      <c r="J9" s="9">
        <v>24</v>
      </c>
      <c r="K9" s="9">
        <f t="shared" si="1"/>
        <v>680</v>
      </c>
      <c r="L9" s="9">
        <f t="shared" si="2"/>
        <v>16320</v>
      </c>
      <c r="M9" s="9">
        <v>80</v>
      </c>
      <c r="N9" s="9">
        <f t="shared" si="3"/>
        <v>3920</v>
      </c>
      <c r="O9" s="9">
        <f t="shared" si="4"/>
        <v>47240</v>
      </c>
    </row>
    <row r="10" s="1" customFormat="1" ht="30" customHeight="1" spans="1:15">
      <c r="A10" s="9">
        <v>7</v>
      </c>
      <c r="B10" s="10" t="s">
        <v>16</v>
      </c>
      <c r="C10" s="11" t="s">
        <v>28</v>
      </c>
      <c r="D10" s="8" t="s">
        <v>23</v>
      </c>
      <c r="E10" s="11" t="s">
        <v>29</v>
      </c>
      <c r="F10" s="9">
        <v>49</v>
      </c>
      <c r="G10" s="9">
        <v>46</v>
      </c>
      <c r="H10" s="9">
        <v>1080</v>
      </c>
      <c r="I10" s="9">
        <f t="shared" si="0"/>
        <v>49680</v>
      </c>
      <c r="J10" s="9">
        <v>3</v>
      </c>
      <c r="K10" s="9">
        <f t="shared" si="1"/>
        <v>680</v>
      </c>
      <c r="L10" s="9">
        <f t="shared" si="2"/>
        <v>2040</v>
      </c>
      <c r="M10" s="9">
        <v>80</v>
      </c>
      <c r="N10" s="9">
        <f t="shared" si="3"/>
        <v>3920</v>
      </c>
      <c r="O10" s="9">
        <f t="shared" si="4"/>
        <v>55640</v>
      </c>
    </row>
    <row r="11" s="1" customFormat="1" ht="30" customHeight="1" spans="1:15">
      <c r="A11" s="9">
        <v>8</v>
      </c>
      <c r="B11" s="10" t="s">
        <v>16</v>
      </c>
      <c r="C11" s="11" t="s">
        <v>30</v>
      </c>
      <c r="D11" s="8" t="s">
        <v>23</v>
      </c>
      <c r="E11" s="11" t="s">
        <v>29</v>
      </c>
      <c r="F11" s="9">
        <v>51</v>
      </c>
      <c r="G11" s="9">
        <v>43</v>
      </c>
      <c r="H11" s="9">
        <v>1080</v>
      </c>
      <c r="I11" s="9">
        <f t="shared" si="0"/>
        <v>46440</v>
      </c>
      <c r="J11" s="9">
        <v>8</v>
      </c>
      <c r="K11" s="9">
        <f t="shared" si="1"/>
        <v>680</v>
      </c>
      <c r="L11" s="9">
        <f t="shared" si="2"/>
        <v>5440</v>
      </c>
      <c r="M11" s="9">
        <v>80</v>
      </c>
      <c r="N11" s="9">
        <f t="shared" si="3"/>
        <v>4080</v>
      </c>
      <c r="O11" s="9">
        <f t="shared" si="4"/>
        <v>55960</v>
      </c>
    </row>
    <row r="12" s="1" customFormat="1" ht="30" customHeight="1" spans="1:15">
      <c r="A12" s="9">
        <v>9</v>
      </c>
      <c r="B12" s="10" t="s">
        <v>16</v>
      </c>
      <c r="C12" s="11" t="s">
        <v>31</v>
      </c>
      <c r="D12" s="12" t="s">
        <v>18</v>
      </c>
      <c r="E12" s="13" t="s">
        <v>32</v>
      </c>
      <c r="F12" s="9">
        <v>52</v>
      </c>
      <c r="G12" s="9">
        <v>14</v>
      </c>
      <c r="H12" s="9">
        <v>1080</v>
      </c>
      <c r="I12" s="9">
        <f t="shared" si="0"/>
        <v>15120</v>
      </c>
      <c r="J12" s="9">
        <v>38</v>
      </c>
      <c r="K12" s="9">
        <f t="shared" si="1"/>
        <v>680</v>
      </c>
      <c r="L12" s="9">
        <f t="shared" si="2"/>
        <v>25840</v>
      </c>
      <c r="M12" s="9">
        <v>80</v>
      </c>
      <c r="N12" s="9">
        <f t="shared" si="3"/>
        <v>4160</v>
      </c>
      <c r="O12" s="9">
        <f t="shared" si="4"/>
        <v>45120</v>
      </c>
    </row>
    <row r="13" s="1" customFormat="1" ht="30" customHeight="1" spans="1:15">
      <c r="A13" s="9">
        <v>10</v>
      </c>
      <c r="B13" s="10" t="s">
        <v>16</v>
      </c>
      <c r="C13" s="11" t="s">
        <v>33</v>
      </c>
      <c r="D13" s="8" t="s">
        <v>18</v>
      </c>
      <c r="E13" s="13" t="s">
        <v>32</v>
      </c>
      <c r="F13" s="9">
        <v>38</v>
      </c>
      <c r="G13" s="9">
        <v>12</v>
      </c>
      <c r="H13" s="9">
        <v>1080</v>
      </c>
      <c r="I13" s="9">
        <f t="shared" si="0"/>
        <v>12960</v>
      </c>
      <c r="J13" s="9">
        <v>26</v>
      </c>
      <c r="K13" s="9">
        <f t="shared" si="1"/>
        <v>680</v>
      </c>
      <c r="L13" s="9">
        <f t="shared" si="2"/>
        <v>17680</v>
      </c>
      <c r="M13" s="9">
        <v>80</v>
      </c>
      <c r="N13" s="9">
        <f t="shared" si="3"/>
        <v>3040</v>
      </c>
      <c r="O13" s="9">
        <f t="shared" si="4"/>
        <v>33680</v>
      </c>
    </row>
    <row r="14" s="1" customFormat="1" ht="30" customHeight="1" spans="1:15">
      <c r="A14" s="9">
        <v>11</v>
      </c>
      <c r="B14" s="10" t="s">
        <v>16</v>
      </c>
      <c r="C14" s="11" t="s">
        <v>34</v>
      </c>
      <c r="D14" s="12" t="s">
        <v>18</v>
      </c>
      <c r="E14" s="13" t="s">
        <v>35</v>
      </c>
      <c r="F14" s="9">
        <v>38</v>
      </c>
      <c r="G14" s="9">
        <v>29</v>
      </c>
      <c r="H14" s="9">
        <v>1080</v>
      </c>
      <c r="I14" s="9">
        <f t="shared" si="0"/>
        <v>31320</v>
      </c>
      <c r="J14" s="9">
        <v>9</v>
      </c>
      <c r="K14" s="9">
        <f t="shared" si="1"/>
        <v>680</v>
      </c>
      <c r="L14" s="9">
        <f t="shared" si="2"/>
        <v>6120</v>
      </c>
      <c r="M14" s="9">
        <v>80</v>
      </c>
      <c r="N14" s="9">
        <f t="shared" si="3"/>
        <v>3040</v>
      </c>
      <c r="O14" s="9">
        <f t="shared" si="4"/>
        <v>40480</v>
      </c>
    </row>
    <row r="15" s="1" customFormat="1" ht="30" customHeight="1" spans="1:15">
      <c r="A15" s="9">
        <v>12</v>
      </c>
      <c r="B15" s="10" t="s">
        <v>16</v>
      </c>
      <c r="C15" s="11" t="s">
        <v>36</v>
      </c>
      <c r="D15" s="12" t="s">
        <v>18</v>
      </c>
      <c r="E15" s="13" t="s">
        <v>35</v>
      </c>
      <c r="F15" s="9">
        <v>52</v>
      </c>
      <c r="G15" s="9">
        <v>43</v>
      </c>
      <c r="H15" s="9">
        <v>1080</v>
      </c>
      <c r="I15" s="9">
        <f t="shared" si="0"/>
        <v>46440</v>
      </c>
      <c r="J15" s="9">
        <v>9</v>
      </c>
      <c r="K15" s="9">
        <f t="shared" si="1"/>
        <v>680</v>
      </c>
      <c r="L15" s="9">
        <f t="shared" si="2"/>
        <v>6120</v>
      </c>
      <c r="M15" s="9">
        <v>80</v>
      </c>
      <c r="N15" s="9">
        <f t="shared" si="3"/>
        <v>4160</v>
      </c>
      <c r="O15" s="9">
        <f t="shared" si="4"/>
        <v>56720</v>
      </c>
    </row>
    <row r="16" s="1" customFormat="1" ht="30" customHeight="1" spans="1:15">
      <c r="A16" s="9">
        <v>13</v>
      </c>
      <c r="B16" s="10" t="s">
        <v>16</v>
      </c>
      <c r="C16" s="14" t="s">
        <v>37</v>
      </c>
      <c r="D16" s="8" t="s">
        <v>38</v>
      </c>
      <c r="E16" s="11" t="s">
        <v>39</v>
      </c>
      <c r="F16" s="9">
        <v>45</v>
      </c>
      <c r="G16" s="9">
        <v>28</v>
      </c>
      <c r="H16" s="9">
        <v>1680</v>
      </c>
      <c r="I16" s="9">
        <f t="shared" si="0"/>
        <v>47040</v>
      </c>
      <c r="J16" s="9">
        <v>17</v>
      </c>
      <c r="K16" s="9">
        <f t="shared" si="1"/>
        <v>1280</v>
      </c>
      <c r="L16" s="9">
        <f t="shared" si="2"/>
        <v>21760</v>
      </c>
      <c r="M16" s="9">
        <v>70</v>
      </c>
      <c r="N16" s="9">
        <f t="shared" si="3"/>
        <v>3150</v>
      </c>
      <c r="O16" s="9">
        <f t="shared" si="4"/>
        <v>71950</v>
      </c>
    </row>
    <row r="17" s="1" customFormat="1" ht="30" customHeight="1" spans="1:15">
      <c r="A17" s="9">
        <v>14</v>
      </c>
      <c r="B17" s="10" t="s">
        <v>16</v>
      </c>
      <c r="C17" s="14" t="s">
        <v>40</v>
      </c>
      <c r="D17" s="8" t="s">
        <v>38</v>
      </c>
      <c r="E17" s="11" t="s">
        <v>41</v>
      </c>
      <c r="F17" s="9">
        <v>43</v>
      </c>
      <c r="G17" s="9">
        <v>22</v>
      </c>
      <c r="H17" s="9">
        <v>1680</v>
      </c>
      <c r="I17" s="9">
        <f t="shared" si="0"/>
        <v>36960</v>
      </c>
      <c r="J17" s="9">
        <v>21</v>
      </c>
      <c r="K17" s="9">
        <f t="shared" si="1"/>
        <v>1280</v>
      </c>
      <c r="L17" s="9">
        <f t="shared" si="2"/>
        <v>26880</v>
      </c>
      <c r="M17" s="9">
        <v>70</v>
      </c>
      <c r="N17" s="9">
        <f t="shared" si="3"/>
        <v>3010</v>
      </c>
      <c r="O17" s="9">
        <f t="shared" si="4"/>
        <v>66850</v>
      </c>
    </row>
    <row r="18" s="1" customFormat="1" ht="30" customHeight="1" spans="1:15">
      <c r="A18" s="9">
        <v>15</v>
      </c>
      <c r="B18" s="10" t="s">
        <v>16</v>
      </c>
      <c r="C18" s="14" t="s">
        <v>42</v>
      </c>
      <c r="D18" s="8" t="s">
        <v>38</v>
      </c>
      <c r="E18" s="11" t="s">
        <v>41</v>
      </c>
      <c r="F18" s="9">
        <v>40</v>
      </c>
      <c r="G18" s="9">
        <v>19</v>
      </c>
      <c r="H18" s="9">
        <v>1680</v>
      </c>
      <c r="I18" s="9">
        <f t="shared" si="0"/>
        <v>31920</v>
      </c>
      <c r="J18" s="9">
        <v>21</v>
      </c>
      <c r="K18" s="9">
        <f t="shared" si="1"/>
        <v>1280</v>
      </c>
      <c r="L18" s="9">
        <f t="shared" si="2"/>
        <v>26880</v>
      </c>
      <c r="M18" s="9">
        <v>70</v>
      </c>
      <c r="N18" s="9">
        <f t="shared" si="3"/>
        <v>2800</v>
      </c>
      <c r="O18" s="9">
        <f t="shared" si="4"/>
        <v>61600</v>
      </c>
    </row>
    <row r="19" s="1" customFormat="1" ht="30" customHeight="1" spans="1:15">
      <c r="A19" s="9">
        <v>16</v>
      </c>
      <c r="B19" s="10" t="s">
        <v>16</v>
      </c>
      <c r="C19" s="14" t="s">
        <v>43</v>
      </c>
      <c r="D19" s="8" t="s">
        <v>38</v>
      </c>
      <c r="E19" s="11" t="s">
        <v>44</v>
      </c>
      <c r="F19" s="9">
        <v>40</v>
      </c>
      <c r="G19" s="9">
        <v>7</v>
      </c>
      <c r="H19" s="9">
        <v>1680</v>
      </c>
      <c r="I19" s="9">
        <f t="shared" si="0"/>
        <v>11760</v>
      </c>
      <c r="J19" s="9">
        <v>33</v>
      </c>
      <c r="K19" s="9">
        <f t="shared" si="1"/>
        <v>1280</v>
      </c>
      <c r="L19" s="9">
        <f t="shared" si="2"/>
        <v>42240</v>
      </c>
      <c r="M19" s="9">
        <v>70</v>
      </c>
      <c r="N19" s="9">
        <f t="shared" si="3"/>
        <v>2800</v>
      </c>
      <c r="O19" s="9">
        <f t="shared" si="4"/>
        <v>56800</v>
      </c>
    </row>
    <row r="20" s="1" customFormat="1" ht="30" customHeight="1" spans="1:15">
      <c r="A20" s="9">
        <v>17</v>
      </c>
      <c r="B20" s="10" t="s">
        <v>16</v>
      </c>
      <c r="C20" s="11" t="s">
        <v>45</v>
      </c>
      <c r="D20" s="8" t="s">
        <v>23</v>
      </c>
      <c r="E20" s="11" t="s">
        <v>46</v>
      </c>
      <c r="F20" s="9">
        <v>42</v>
      </c>
      <c r="G20" s="9">
        <v>17</v>
      </c>
      <c r="H20" s="9">
        <v>1080</v>
      </c>
      <c r="I20" s="9">
        <f t="shared" si="0"/>
        <v>18360</v>
      </c>
      <c r="J20" s="9">
        <v>25</v>
      </c>
      <c r="K20" s="9">
        <f t="shared" si="1"/>
        <v>680</v>
      </c>
      <c r="L20" s="9">
        <f t="shared" si="2"/>
        <v>17000</v>
      </c>
      <c r="M20" s="9">
        <v>80</v>
      </c>
      <c r="N20" s="9">
        <f t="shared" si="3"/>
        <v>3360</v>
      </c>
      <c r="O20" s="9">
        <f t="shared" si="4"/>
        <v>38720</v>
      </c>
    </row>
    <row r="21" s="1" customFormat="1" ht="30" customHeight="1" spans="1:15">
      <c r="A21" s="9">
        <v>18</v>
      </c>
      <c r="B21" s="10" t="s">
        <v>16</v>
      </c>
      <c r="C21" s="11" t="s">
        <v>45</v>
      </c>
      <c r="D21" s="8" t="s">
        <v>23</v>
      </c>
      <c r="E21" s="11" t="s">
        <v>46</v>
      </c>
      <c r="F21" s="9">
        <v>42</v>
      </c>
      <c r="G21" s="9">
        <v>34</v>
      </c>
      <c r="H21" s="9">
        <v>1080</v>
      </c>
      <c r="I21" s="9">
        <f t="shared" si="0"/>
        <v>36720</v>
      </c>
      <c r="J21" s="9">
        <v>8</v>
      </c>
      <c r="K21" s="9">
        <f t="shared" si="1"/>
        <v>680</v>
      </c>
      <c r="L21" s="9">
        <f t="shared" si="2"/>
        <v>5440</v>
      </c>
      <c r="M21" s="9">
        <v>80</v>
      </c>
      <c r="N21" s="9">
        <f t="shared" si="3"/>
        <v>3360</v>
      </c>
      <c r="O21" s="9">
        <f t="shared" si="4"/>
        <v>45520</v>
      </c>
    </row>
    <row r="22" s="1" customFormat="1" ht="30" customHeight="1" spans="1:15">
      <c r="A22" s="9">
        <v>19</v>
      </c>
      <c r="B22" s="10" t="s">
        <v>16</v>
      </c>
      <c r="C22" s="11" t="s">
        <v>47</v>
      </c>
      <c r="D22" s="15" t="s">
        <v>23</v>
      </c>
      <c r="E22" s="11" t="s">
        <v>26</v>
      </c>
      <c r="F22" s="9">
        <v>48</v>
      </c>
      <c r="G22" s="9">
        <v>33</v>
      </c>
      <c r="H22" s="9">
        <v>1080</v>
      </c>
      <c r="I22" s="9">
        <f t="shared" si="0"/>
        <v>35640</v>
      </c>
      <c r="J22" s="9">
        <v>15</v>
      </c>
      <c r="K22" s="9">
        <f t="shared" si="1"/>
        <v>680</v>
      </c>
      <c r="L22" s="9">
        <f t="shared" si="2"/>
        <v>10200</v>
      </c>
      <c r="M22" s="9">
        <v>80</v>
      </c>
      <c r="N22" s="9">
        <f t="shared" si="3"/>
        <v>3840</v>
      </c>
      <c r="O22" s="9">
        <f t="shared" si="4"/>
        <v>49680</v>
      </c>
    </row>
    <row r="23" s="1" customFormat="1" ht="30" customHeight="1" spans="1:15">
      <c r="A23" s="9">
        <v>20</v>
      </c>
      <c r="B23" s="10" t="s">
        <v>16</v>
      </c>
      <c r="C23" s="11" t="s">
        <v>48</v>
      </c>
      <c r="D23" s="11" t="s">
        <v>18</v>
      </c>
      <c r="E23" s="11" t="s">
        <v>19</v>
      </c>
      <c r="F23" s="9">
        <v>47</v>
      </c>
      <c r="G23" s="9">
        <v>13</v>
      </c>
      <c r="H23" s="9">
        <v>1080</v>
      </c>
      <c r="I23" s="9">
        <f t="shared" si="0"/>
        <v>14040</v>
      </c>
      <c r="J23" s="9">
        <v>34</v>
      </c>
      <c r="K23" s="9">
        <f t="shared" si="1"/>
        <v>680</v>
      </c>
      <c r="L23" s="9">
        <f t="shared" si="2"/>
        <v>23120</v>
      </c>
      <c r="M23" s="9">
        <v>80</v>
      </c>
      <c r="N23" s="9">
        <f t="shared" si="3"/>
        <v>3760</v>
      </c>
      <c r="O23" s="9">
        <f t="shared" si="4"/>
        <v>40920</v>
      </c>
    </row>
    <row r="24" s="1" customFormat="1" ht="30" customHeight="1" spans="1:15">
      <c r="A24" s="9">
        <v>21</v>
      </c>
      <c r="B24" s="10" t="s">
        <v>16</v>
      </c>
      <c r="C24" s="11" t="s">
        <v>49</v>
      </c>
      <c r="D24" s="8" t="s">
        <v>38</v>
      </c>
      <c r="E24" s="16" t="s">
        <v>50</v>
      </c>
      <c r="F24" s="9">
        <v>50</v>
      </c>
      <c r="G24" s="9">
        <v>30</v>
      </c>
      <c r="H24" s="9">
        <v>1680</v>
      </c>
      <c r="I24" s="9">
        <f t="shared" si="0"/>
        <v>50400</v>
      </c>
      <c r="J24" s="9">
        <v>20</v>
      </c>
      <c r="K24" s="9">
        <f t="shared" si="1"/>
        <v>1280</v>
      </c>
      <c r="L24" s="9">
        <f t="shared" si="2"/>
        <v>25600</v>
      </c>
      <c r="M24" s="9">
        <v>80</v>
      </c>
      <c r="N24" s="9">
        <f t="shared" si="3"/>
        <v>4000</v>
      </c>
      <c r="O24" s="9">
        <f t="shared" si="4"/>
        <v>80000</v>
      </c>
    </row>
    <row r="25" s="1" customFormat="1" ht="30" customHeight="1" spans="1:15">
      <c r="A25" s="9">
        <v>22</v>
      </c>
      <c r="B25" s="10" t="s">
        <v>16</v>
      </c>
      <c r="C25" s="11" t="s">
        <v>51</v>
      </c>
      <c r="D25" s="8" t="s">
        <v>38</v>
      </c>
      <c r="E25" s="16" t="s">
        <v>50</v>
      </c>
      <c r="F25" s="9">
        <v>38</v>
      </c>
      <c r="G25" s="9">
        <v>16</v>
      </c>
      <c r="H25" s="9">
        <v>1680</v>
      </c>
      <c r="I25" s="9">
        <f t="shared" si="0"/>
        <v>26880</v>
      </c>
      <c r="J25" s="9">
        <v>22</v>
      </c>
      <c r="K25" s="9">
        <f t="shared" si="1"/>
        <v>1280</v>
      </c>
      <c r="L25" s="9">
        <f t="shared" si="2"/>
        <v>28160</v>
      </c>
      <c r="M25" s="9">
        <v>70</v>
      </c>
      <c r="N25" s="9">
        <f t="shared" si="3"/>
        <v>2660</v>
      </c>
      <c r="O25" s="9">
        <f t="shared" si="4"/>
        <v>57700</v>
      </c>
    </row>
    <row r="26" s="1" customFormat="1" ht="30" customHeight="1" spans="1:15">
      <c r="A26" s="9">
        <v>23</v>
      </c>
      <c r="B26" s="10" t="s">
        <v>16</v>
      </c>
      <c r="C26" s="11" t="s">
        <v>52</v>
      </c>
      <c r="D26" s="8" t="s">
        <v>38</v>
      </c>
      <c r="E26" s="16" t="s">
        <v>50</v>
      </c>
      <c r="F26" s="9">
        <v>40</v>
      </c>
      <c r="G26" s="9">
        <v>23</v>
      </c>
      <c r="H26" s="9">
        <v>1680</v>
      </c>
      <c r="I26" s="9">
        <f t="shared" si="0"/>
        <v>38640</v>
      </c>
      <c r="J26" s="9">
        <v>17</v>
      </c>
      <c r="K26" s="9">
        <f t="shared" si="1"/>
        <v>1280</v>
      </c>
      <c r="L26" s="9">
        <f t="shared" si="2"/>
        <v>21760</v>
      </c>
      <c r="M26" s="9">
        <v>70</v>
      </c>
      <c r="N26" s="9">
        <f t="shared" si="3"/>
        <v>2800</v>
      </c>
      <c r="O26" s="9">
        <f t="shared" si="4"/>
        <v>63200</v>
      </c>
    </row>
    <row r="27" s="1" customFormat="1" ht="30" customHeight="1" spans="1:15">
      <c r="A27" s="9">
        <v>24</v>
      </c>
      <c r="B27" s="10" t="s">
        <v>16</v>
      </c>
      <c r="C27" s="11" t="s">
        <v>53</v>
      </c>
      <c r="D27" s="8" t="s">
        <v>38</v>
      </c>
      <c r="E27" s="11" t="s">
        <v>54</v>
      </c>
      <c r="F27" s="9">
        <v>45</v>
      </c>
      <c r="G27" s="9">
        <v>36</v>
      </c>
      <c r="H27" s="9">
        <v>1680</v>
      </c>
      <c r="I27" s="9">
        <f t="shared" si="0"/>
        <v>60480</v>
      </c>
      <c r="J27" s="9">
        <v>9</v>
      </c>
      <c r="K27" s="9">
        <f t="shared" si="1"/>
        <v>1280</v>
      </c>
      <c r="L27" s="9">
        <f t="shared" si="2"/>
        <v>11520</v>
      </c>
      <c r="M27" s="9">
        <v>70</v>
      </c>
      <c r="N27" s="9">
        <f t="shared" si="3"/>
        <v>3150</v>
      </c>
      <c r="O27" s="9">
        <f t="shared" si="4"/>
        <v>75150</v>
      </c>
    </row>
    <row r="28" s="1" customFormat="1" ht="30" customHeight="1" spans="1:15">
      <c r="A28" s="9">
        <v>25</v>
      </c>
      <c r="B28" s="10" t="s">
        <v>16</v>
      </c>
      <c r="C28" s="11" t="s">
        <v>55</v>
      </c>
      <c r="D28" s="8" t="s">
        <v>38</v>
      </c>
      <c r="E28" s="11" t="s">
        <v>54</v>
      </c>
      <c r="F28" s="9">
        <v>53</v>
      </c>
      <c r="G28" s="9">
        <v>45</v>
      </c>
      <c r="H28" s="9">
        <v>1680</v>
      </c>
      <c r="I28" s="9">
        <f t="shared" si="0"/>
        <v>75600</v>
      </c>
      <c r="J28" s="9">
        <v>8</v>
      </c>
      <c r="K28" s="9">
        <f t="shared" si="1"/>
        <v>1280</v>
      </c>
      <c r="L28" s="9">
        <f t="shared" si="2"/>
        <v>10240</v>
      </c>
      <c r="M28" s="9">
        <v>70</v>
      </c>
      <c r="N28" s="9">
        <f t="shared" si="3"/>
        <v>3710</v>
      </c>
      <c r="O28" s="9">
        <f t="shared" si="4"/>
        <v>89550</v>
      </c>
    </row>
    <row r="29" s="1" customFormat="1" ht="30" customHeight="1" spans="1:15">
      <c r="A29" s="9">
        <v>26</v>
      </c>
      <c r="B29" s="10" t="s">
        <v>16</v>
      </c>
      <c r="C29" s="11" t="s">
        <v>56</v>
      </c>
      <c r="D29" s="8" t="s">
        <v>38</v>
      </c>
      <c r="E29" s="11" t="s">
        <v>57</v>
      </c>
      <c r="F29" s="9">
        <v>50</v>
      </c>
      <c r="G29" s="9">
        <v>22</v>
      </c>
      <c r="H29" s="9">
        <v>1680</v>
      </c>
      <c r="I29" s="9">
        <f t="shared" si="0"/>
        <v>36960</v>
      </c>
      <c r="J29" s="9">
        <v>28</v>
      </c>
      <c r="K29" s="9">
        <f t="shared" si="1"/>
        <v>1280</v>
      </c>
      <c r="L29" s="9">
        <f t="shared" si="2"/>
        <v>35840</v>
      </c>
      <c r="M29" s="9">
        <v>70</v>
      </c>
      <c r="N29" s="9">
        <f t="shared" si="3"/>
        <v>3500</v>
      </c>
      <c r="O29" s="9">
        <f t="shared" si="4"/>
        <v>76300</v>
      </c>
    </row>
    <row r="30" s="1" customFormat="1" ht="30" customHeight="1" spans="1:15">
      <c r="A30" s="9">
        <v>27</v>
      </c>
      <c r="B30" s="10" t="s">
        <v>16</v>
      </c>
      <c r="C30" s="11" t="s">
        <v>58</v>
      </c>
      <c r="D30" s="8" t="s">
        <v>59</v>
      </c>
      <c r="E30" s="11" t="s">
        <v>60</v>
      </c>
      <c r="F30" s="9">
        <v>53</v>
      </c>
      <c r="G30" s="9">
        <v>33</v>
      </c>
      <c r="H30" s="9">
        <v>1920</v>
      </c>
      <c r="I30" s="9">
        <f t="shared" si="0"/>
        <v>63360</v>
      </c>
      <c r="J30" s="9">
        <v>20</v>
      </c>
      <c r="K30" s="9">
        <f t="shared" si="1"/>
        <v>1520</v>
      </c>
      <c r="L30" s="9">
        <f t="shared" si="2"/>
        <v>30400</v>
      </c>
      <c r="M30" s="9">
        <v>70</v>
      </c>
      <c r="N30" s="9">
        <f t="shared" si="3"/>
        <v>3710</v>
      </c>
      <c r="O30" s="9">
        <f t="shared" si="4"/>
        <v>97470</v>
      </c>
    </row>
    <row r="31" s="1" customFormat="1" ht="30" customHeight="1" spans="1:15">
      <c r="A31" s="9">
        <v>28</v>
      </c>
      <c r="B31" s="10" t="s">
        <v>16</v>
      </c>
      <c r="C31" s="11" t="s">
        <v>61</v>
      </c>
      <c r="D31" s="8" t="s">
        <v>59</v>
      </c>
      <c r="E31" s="11" t="s">
        <v>62</v>
      </c>
      <c r="F31" s="9">
        <v>50</v>
      </c>
      <c r="G31" s="9">
        <v>41</v>
      </c>
      <c r="H31" s="9">
        <v>1920</v>
      </c>
      <c r="I31" s="9">
        <f t="shared" si="0"/>
        <v>78720</v>
      </c>
      <c r="J31" s="9">
        <v>9</v>
      </c>
      <c r="K31" s="9">
        <f t="shared" si="1"/>
        <v>1520</v>
      </c>
      <c r="L31" s="9">
        <f t="shared" si="2"/>
        <v>13680</v>
      </c>
      <c r="M31" s="9">
        <v>70</v>
      </c>
      <c r="N31" s="9">
        <f t="shared" si="3"/>
        <v>3500</v>
      </c>
      <c r="O31" s="9">
        <f t="shared" si="4"/>
        <v>95900</v>
      </c>
    </row>
    <row r="32" s="1" customFormat="1" ht="30" customHeight="1" spans="1:15">
      <c r="A32" s="9">
        <v>29</v>
      </c>
      <c r="B32" s="10" t="s">
        <v>16</v>
      </c>
      <c r="C32" s="11" t="s">
        <v>63</v>
      </c>
      <c r="D32" s="8" t="s">
        <v>59</v>
      </c>
      <c r="E32" s="13" t="s">
        <v>64</v>
      </c>
      <c r="F32" s="9">
        <v>57</v>
      </c>
      <c r="G32" s="9">
        <v>41</v>
      </c>
      <c r="H32" s="9">
        <v>1920</v>
      </c>
      <c r="I32" s="9">
        <f t="shared" si="0"/>
        <v>78720</v>
      </c>
      <c r="J32" s="9">
        <v>16</v>
      </c>
      <c r="K32" s="9">
        <f t="shared" si="1"/>
        <v>1520</v>
      </c>
      <c r="L32" s="9">
        <f t="shared" si="2"/>
        <v>24320</v>
      </c>
      <c r="M32" s="9">
        <v>70</v>
      </c>
      <c r="N32" s="9">
        <f t="shared" si="3"/>
        <v>3990</v>
      </c>
      <c r="O32" s="9">
        <f t="shared" si="4"/>
        <v>107030</v>
      </c>
    </row>
    <row r="33" s="1" customFormat="1" ht="30" customHeight="1" spans="1:15">
      <c r="A33" s="9">
        <v>30</v>
      </c>
      <c r="B33" s="10" t="s">
        <v>16</v>
      </c>
      <c r="C33" s="11" t="s">
        <v>65</v>
      </c>
      <c r="D33" s="8" t="s">
        <v>59</v>
      </c>
      <c r="E33" s="14" t="s">
        <v>60</v>
      </c>
      <c r="F33" s="9">
        <v>52</v>
      </c>
      <c r="G33" s="9">
        <v>32</v>
      </c>
      <c r="H33" s="9">
        <v>1920</v>
      </c>
      <c r="I33" s="9">
        <f t="shared" si="0"/>
        <v>61440</v>
      </c>
      <c r="J33" s="9">
        <v>20</v>
      </c>
      <c r="K33" s="9">
        <f t="shared" si="1"/>
        <v>1520</v>
      </c>
      <c r="L33" s="9">
        <f t="shared" si="2"/>
        <v>30400</v>
      </c>
      <c r="M33" s="9">
        <v>70</v>
      </c>
      <c r="N33" s="9">
        <f t="shared" si="3"/>
        <v>3640</v>
      </c>
      <c r="O33" s="9">
        <f t="shared" si="4"/>
        <v>95480</v>
      </c>
    </row>
    <row r="34" s="1" customFormat="1" ht="30" customHeight="1" spans="1:15">
      <c r="A34" s="9">
        <v>31</v>
      </c>
      <c r="B34" s="10" t="s">
        <v>16</v>
      </c>
      <c r="C34" s="11" t="s">
        <v>66</v>
      </c>
      <c r="D34" s="8" t="s">
        <v>59</v>
      </c>
      <c r="E34" s="11" t="s">
        <v>67</v>
      </c>
      <c r="F34" s="9">
        <v>45</v>
      </c>
      <c r="G34" s="9">
        <v>31</v>
      </c>
      <c r="H34" s="9">
        <v>1920</v>
      </c>
      <c r="I34" s="9">
        <f t="shared" si="0"/>
        <v>59520</v>
      </c>
      <c r="J34" s="9">
        <v>14</v>
      </c>
      <c r="K34" s="9">
        <f t="shared" si="1"/>
        <v>1520</v>
      </c>
      <c r="L34" s="9">
        <f t="shared" si="2"/>
        <v>21280</v>
      </c>
      <c r="M34" s="9">
        <v>70</v>
      </c>
      <c r="N34" s="9">
        <f t="shared" si="3"/>
        <v>3150</v>
      </c>
      <c r="O34" s="9">
        <f t="shared" si="4"/>
        <v>83950</v>
      </c>
    </row>
    <row r="35" s="1" customFormat="1" ht="30" customHeight="1" spans="1:15">
      <c r="A35" s="9">
        <v>32</v>
      </c>
      <c r="B35" s="10" t="s">
        <v>16</v>
      </c>
      <c r="C35" s="11" t="s">
        <v>68</v>
      </c>
      <c r="D35" s="8" t="s">
        <v>59</v>
      </c>
      <c r="E35" s="11" t="s">
        <v>67</v>
      </c>
      <c r="F35" s="9">
        <v>49</v>
      </c>
      <c r="G35" s="9">
        <v>30</v>
      </c>
      <c r="H35" s="9">
        <v>1920</v>
      </c>
      <c r="I35" s="9">
        <f t="shared" si="0"/>
        <v>57600</v>
      </c>
      <c r="J35" s="9">
        <v>19</v>
      </c>
      <c r="K35" s="9">
        <f t="shared" si="1"/>
        <v>1520</v>
      </c>
      <c r="L35" s="9">
        <f t="shared" si="2"/>
        <v>28880</v>
      </c>
      <c r="M35" s="9">
        <v>70</v>
      </c>
      <c r="N35" s="9">
        <f t="shared" si="3"/>
        <v>3430</v>
      </c>
      <c r="O35" s="9">
        <f t="shared" si="4"/>
        <v>89910</v>
      </c>
    </row>
    <row r="36" s="1" customFormat="1" ht="30" customHeight="1" spans="1:15">
      <c r="A36" s="9">
        <v>33</v>
      </c>
      <c r="B36" s="10" t="s">
        <v>16</v>
      </c>
      <c r="C36" s="11" t="s">
        <v>69</v>
      </c>
      <c r="D36" s="8" t="s">
        <v>59</v>
      </c>
      <c r="E36" s="13" t="s">
        <v>70</v>
      </c>
      <c r="F36" s="9">
        <v>55</v>
      </c>
      <c r="G36" s="9">
        <v>45</v>
      </c>
      <c r="H36" s="9">
        <v>1920</v>
      </c>
      <c r="I36" s="9">
        <f t="shared" si="0"/>
        <v>86400</v>
      </c>
      <c r="J36" s="9">
        <v>10</v>
      </c>
      <c r="K36" s="9">
        <f t="shared" si="1"/>
        <v>1520</v>
      </c>
      <c r="L36" s="9">
        <f t="shared" si="2"/>
        <v>15200</v>
      </c>
      <c r="M36" s="9">
        <v>70</v>
      </c>
      <c r="N36" s="9">
        <f t="shared" si="3"/>
        <v>3850</v>
      </c>
      <c r="O36" s="9">
        <f t="shared" si="4"/>
        <v>105450</v>
      </c>
    </row>
    <row r="37" s="1" customFormat="1" ht="30" customHeight="1" spans="1:15">
      <c r="A37" s="9">
        <v>34</v>
      </c>
      <c r="B37" s="10" t="s">
        <v>16</v>
      </c>
      <c r="C37" s="11" t="s">
        <v>71</v>
      </c>
      <c r="D37" s="8" t="s">
        <v>59</v>
      </c>
      <c r="E37" s="14" t="s">
        <v>72</v>
      </c>
      <c r="F37" s="9">
        <v>56</v>
      </c>
      <c r="G37" s="9">
        <v>35</v>
      </c>
      <c r="H37" s="9">
        <v>1920</v>
      </c>
      <c r="I37" s="9">
        <f t="shared" si="0"/>
        <v>67200</v>
      </c>
      <c r="J37" s="9">
        <v>21</v>
      </c>
      <c r="K37" s="9">
        <f t="shared" si="1"/>
        <v>1520</v>
      </c>
      <c r="L37" s="9">
        <f t="shared" si="2"/>
        <v>31920</v>
      </c>
      <c r="M37" s="9">
        <v>70</v>
      </c>
      <c r="N37" s="9">
        <f t="shared" si="3"/>
        <v>3920</v>
      </c>
      <c r="O37" s="9">
        <f t="shared" si="4"/>
        <v>103040</v>
      </c>
    </row>
    <row r="38" s="1" customFormat="1" ht="30" customHeight="1" spans="1:15">
      <c r="A38" s="9">
        <v>35</v>
      </c>
      <c r="B38" s="10" t="s">
        <v>16</v>
      </c>
      <c r="C38" s="11" t="s">
        <v>73</v>
      </c>
      <c r="D38" s="8" t="s">
        <v>59</v>
      </c>
      <c r="E38" s="14" t="s">
        <v>74</v>
      </c>
      <c r="F38" s="9">
        <v>52</v>
      </c>
      <c r="G38" s="9">
        <v>34</v>
      </c>
      <c r="H38" s="9">
        <v>1920</v>
      </c>
      <c r="I38" s="9">
        <f t="shared" si="0"/>
        <v>65280</v>
      </c>
      <c r="J38" s="9">
        <v>18</v>
      </c>
      <c r="K38" s="9">
        <f t="shared" si="1"/>
        <v>1520</v>
      </c>
      <c r="L38" s="9">
        <f t="shared" si="2"/>
        <v>27360</v>
      </c>
      <c r="M38" s="9">
        <v>70</v>
      </c>
      <c r="N38" s="9">
        <f t="shared" si="3"/>
        <v>3640</v>
      </c>
      <c r="O38" s="9">
        <f t="shared" si="4"/>
        <v>96280</v>
      </c>
    </row>
    <row r="39" s="1" customFormat="1" ht="30" customHeight="1" spans="1:15">
      <c r="A39" s="9">
        <v>36</v>
      </c>
      <c r="B39" s="10" t="s">
        <v>16</v>
      </c>
      <c r="C39" s="11" t="s">
        <v>75</v>
      </c>
      <c r="D39" s="8" t="s">
        <v>59</v>
      </c>
      <c r="E39" s="11" t="s">
        <v>76</v>
      </c>
      <c r="F39" s="9">
        <v>38</v>
      </c>
      <c r="G39" s="9">
        <v>34</v>
      </c>
      <c r="H39" s="9">
        <v>1920</v>
      </c>
      <c r="I39" s="9">
        <f t="shared" si="0"/>
        <v>65280</v>
      </c>
      <c r="J39" s="9">
        <v>4</v>
      </c>
      <c r="K39" s="9">
        <f t="shared" si="1"/>
        <v>1520</v>
      </c>
      <c r="L39" s="9">
        <f t="shared" si="2"/>
        <v>6080</v>
      </c>
      <c r="M39" s="9">
        <v>70</v>
      </c>
      <c r="N39" s="9">
        <f t="shared" si="3"/>
        <v>2660</v>
      </c>
      <c r="O39" s="9">
        <f t="shared" si="4"/>
        <v>74020</v>
      </c>
    </row>
    <row r="40" s="1" customFormat="1" ht="30" customHeight="1" spans="1:15">
      <c r="A40" s="9">
        <v>37</v>
      </c>
      <c r="B40" s="10" t="s">
        <v>16</v>
      </c>
      <c r="C40" s="11" t="s">
        <v>77</v>
      </c>
      <c r="D40" s="8" t="s">
        <v>59</v>
      </c>
      <c r="E40" s="13" t="s">
        <v>70</v>
      </c>
      <c r="F40" s="9">
        <v>57</v>
      </c>
      <c r="G40" s="9">
        <v>27</v>
      </c>
      <c r="H40" s="9">
        <v>1920</v>
      </c>
      <c r="I40" s="21">
        <f t="shared" si="0"/>
        <v>51840</v>
      </c>
      <c r="J40" s="9">
        <v>30</v>
      </c>
      <c r="K40" s="9">
        <f t="shared" si="1"/>
        <v>1520</v>
      </c>
      <c r="L40" s="9">
        <f t="shared" si="2"/>
        <v>45600</v>
      </c>
      <c r="M40" s="9">
        <v>70</v>
      </c>
      <c r="N40" s="9">
        <f t="shared" si="3"/>
        <v>3990</v>
      </c>
      <c r="O40" s="9">
        <f t="shared" si="4"/>
        <v>101430</v>
      </c>
    </row>
    <row r="41" s="1" customFormat="1" ht="30" customHeight="1" spans="1:15">
      <c r="A41" s="9">
        <v>38</v>
      </c>
      <c r="B41" s="10" t="s">
        <v>16</v>
      </c>
      <c r="C41" s="11" t="s">
        <v>78</v>
      </c>
      <c r="D41" s="8" t="s">
        <v>59</v>
      </c>
      <c r="E41" s="11" t="s">
        <v>79</v>
      </c>
      <c r="F41" s="9">
        <v>56</v>
      </c>
      <c r="G41" s="9">
        <v>30</v>
      </c>
      <c r="H41" s="9">
        <v>1920</v>
      </c>
      <c r="I41" s="9">
        <f t="shared" si="0"/>
        <v>57600</v>
      </c>
      <c r="J41" s="9">
        <v>26</v>
      </c>
      <c r="K41" s="9">
        <f t="shared" si="1"/>
        <v>1520</v>
      </c>
      <c r="L41" s="9">
        <f t="shared" si="2"/>
        <v>39520</v>
      </c>
      <c r="M41" s="9">
        <v>70</v>
      </c>
      <c r="N41" s="9">
        <f t="shared" si="3"/>
        <v>3920</v>
      </c>
      <c r="O41" s="9">
        <f t="shared" si="4"/>
        <v>101040</v>
      </c>
    </row>
    <row r="42" s="1" customFormat="1" ht="30" customHeight="1" spans="1:15">
      <c r="A42" s="9">
        <v>39</v>
      </c>
      <c r="B42" s="10" t="s">
        <v>16</v>
      </c>
      <c r="C42" s="11" t="s">
        <v>80</v>
      </c>
      <c r="D42" s="8" t="s">
        <v>59</v>
      </c>
      <c r="E42" s="11" t="s">
        <v>79</v>
      </c>
      <c r="F42" s="9">
        <v>50</v>
      </c>
      <c r="G42" s="9">
        <v>33</v>
      </c>
      <c r="H42" s="9">
        <v>1920</v>
      </c>
      <c r="I42" s="9">
        <f t="shared" si="0"/>
        <v>63360</v>
      </c>
      <c r="J42" s="9">
        <v>17</v>
      </c>
      <c r="K42" s="9">
        <f t="shared" si="1"/>
        <v>1520</v>
      </c>
      <c r="L42" s="9">
        <f t="shared" si="2"/>
        <v>25840</v>
      </c>
      <c r="M42" s="9">
        <v>70</v>
      </c>
      <c r="N42" s="9">
        <f t="shared" si="3"/>
        <v>3500</v>
      </c>
      <c r="O42" s="9">
        <f t="shared" si="4"/>
        <v>92700</v>
      </c>
    </row>
    <row r="43" s="1" customFormat="1" ht="30" customHeight="1" spans="1:15">
      <c r="A43" s="9">
        <v>40</v>
      </c>
      <c r="B43" s="10" t="s">
        <v>16</v>
      </c>
      <c r="C43" s="14" t="s">
        <v>81</v>
      </c>
      <c r="D43" s="8" t="s">
        <v>59</v>
      </c>
      <c r="E43" s="11" t="s">
        <v>41</v>
      </c>
      <c r="F43" s="9">
        <v>42</v>
      </c>
      <c r="G43" s="9">
        <v>23</v>
      </c>
      <c r="H43" s="9">
        <v>1920</v>
      </c>
      <c r="I43" s="9">
        <f t="shared" si="0"/>
        <v>44160</v>
      </c>
      <c r="J43" s="9">
        <v>19</v>
      </c>
      <c r="K43" s="9">
        <f t="shared" si="1"/>
        <v>1520</v>
      </c>
      <c r="L43" s="9">
        <f t="shared" si="2"/>
        <v>28880</v>
      </c>
      <c r="M43" s="9">
        <v>70</v>
      </c>
      <c r="N43" s="9">
        <f t="shared" si="3"/>
        <v>2940</v>
      </c>
      <c r="O43" s="9">
        <f t="shared" si="4"/>
        <v>75980</v>
      </c>
    </row>
    <row r="44" s="1" customFormat="1" ht="30" customHeight="1" spans="1:15">
      <c r="A44" s="9">
        <v>41</v>
      </c>
      <c r="B44" s="10" t="s">
        <v>16</v>
      </c>
      <c r="C44" s="14" t="s">
        <v>82</v>
      </c>
      <c r="D44" s="8" t="s">
        <v>59</v>
      </c>
      <c r="E44" s="11" t="s">
        <v>44</v>
      </c>
      <c r="F44" s="9">
        <v>41</v>
      </c>
      <c r="G44" s="9">
        <v>33</v>
      </c>
      <c r="H44" s="9">
        <v>1920</v>
      </c>
      <c r="I44" s="9">
        <f t="shared" si="0"/>
        <v>63360</v>
      </c>
      <c r="J44" s="9">
        <v>8</v>
      </c>
      <c r="K44" s="9">
        <f t="shared" si="1"/>
        <v>1520</v>
      </c>
      <c r="L44" s="9">
        <f t="shared" si="2"/>
        <v>12160</v>
      </c>
      <c r="M44" s="9">
        <v>70</v>
      </c>
      <c r="N44" s="9">
        <f t="shared" si="3"/>
        <v>2870</v>
      </c>
      <c r="O44" s="9">
        <f t="shared" si="4"/>
        <v>78390</v>
      </c>
    </row>
    <row r="45" s="1" customFormat="1" ht="30" customHeight="1" spans="1:15">
      <c r="A45" s="9">
        <v>42</v>
      </c>
      <c r="B45" s="10" t="s">
        <v>16</v>
      </c>
      <c r="C45" s="14" t="s">
        <v>83</v>
      </c>
      <c r="D45" s="8" t="s">
        <v>59</v>
      </c>
      <c r="E45" s="11" t="s">
        <v>39</v>
      </c>
      <c r="F45" s="9">
        <v>46</v>
      </c>
      <c r="G45" s="9">
        <v>22</v>
      </c>
      <c r="H45" s="9">
        <v>1920</v>
      </c>
      <c r="I45" s="9">
        <f t="shared" si="0"/>
        <v>42240</v>
      </c>
      <c r="J45" s="9">
        <v>24</v>
      </c>
      <c r="K45" s="9">
        <f t="shared" si="1"/>
        <v>1520</v>
      </c>
      <c r="L45" s="9">
        <f t="shared" si="2"/>
        <v>36480</v>
      </c>
      <c r="M45" s="9">
        <v>70</v>
      </c>
      <c r="N45" s="9">
        <f t="shared" si="3"/>
        <v>3220</v>
      </c>
      <c r="O45" s="9">
        <f t="shared" si="4"/>
        <v>81940</v>
      </c>
    </row>
    <row r="46" s="1" customFormat="1" ht="30" customHeight="1" spans="1:15">
      <c r="A46" s="9">
        <v>43</v>
      </c>
      <c r="B46" s="10" t="s">
        <v>16</v>
      </c>
      <c r="C46" s="14" t="s">
        <v>84</v>
      </c>
      <c r="D46" s="8" t="s">
        <v>59</v>
      </c>
      <c r="E46" s="11" t="s">
        <v>41</v>
      </c>
      <c r="F46" s="9">
        <v>40</v>
      </c>
      <c r="G46" s="9">
        <v>5</v>
      </c>
      <c r="H46" s="9">
        <v>1920</v>
      </c>
      <c r="I46" s="9">
        <f t="shared" si="0"/>
        <v>9600</v>
      </c>
      <c r="J46" s="9">
        <v>35</v>
      </c>
      <c r="K46" s="9">
        <f t="shared" si="1"/>
        <v>1520</v>
      </c>
      <c r="L46" s="9">
        <f t="shared" si="2"/>
        <v>53200</v>
      </c>
      <c r="M46" s="9">
        <v>70</v>
      </c>
      <c r="N46" s="9">
        <f t="shared" si="3"/>
        <v>2800</v>
      </c>
      <c r="O46" s="9">
        <f t="shared" si="4"/>
        <v>65600</v>
      </c>
    </row>
    <row r="47" s="1" customFormat="1" ht="30" customHeight="1" spans="1:15">
      <c r="A47" s="9">
        <v>44</v>
      </c>
      <c r="B47" s="10" t="s">
        <v>16</v>
      </c>
      <c r="C47" s="14" t="s">
        <v>85</v>
      </c>
      <c r="D47" s="8" t="s">
        <v>59</v>
      </c>
      <c r="E47" s="11" t="s">
        <v>86</v>
      </c>
      <c r="F47" s="9">
        <v>45</v>
      </c>
      <c r="G47" s="9">
        <v>10</v>
      </c>
      <c r="H47" s="9">
        <v>1920</v>
      </c>
      <c r="I47" s="9">
        <f t="shared" si="0"/>
        <v>19200</v>
      </c>
      <c r="J47" s="9">
        <v>35</v>
      </c>
      <c r="K47" s="9">
        <f t="shared" si="1"/>
        <v>1520</v>
      </c>
      <c r="L47" s="9">
        <f t="shared" si="2"/>
        <v>53200</v>
      </c>
      <c r="M47" s="9">
        <v>70</v>
      </c>
      <c r="N47" s="9">
        <f t="shared" si="3"/>
        <v>3150</v>
      </c>
      <c r="O47" s="9">
        <f t="shared" si="4"/>
        <v>75550</v>
      </c>
    </row>
    <row r="48" s="1" customFormat="1" ht="30" customHeight="1" spans="1:15">
      <c r="A48" s="9">
        <v>45</v>
      </c>
      <c r="B48" s="10" t="s">
        <v>16</v>
      </c>
      <c r="C48" s="14" t="s">
        <v>87</v>
      </c>
      <c r="D48" s="8" t="s">
        <v>59</v>
      </c>
      <c r="E48" s="11" t="s">
        <v>44</v>
      </c>
      <c r="F48" s="9">
        <v>40</v>
      </c>
      <c r="G48" s="9">
        <v>11</v>
      </c>
      <c r="H48" s="9">
        <v>1920</v>
      </c>
      <c r="I48" s="9">
        <f t="shared" si="0"/>
        <v>21120</v>
      </c>
      <c r="J48" s="9">
        <v>29</v>
      </c>
      <c r="K48" s="9">
        <f t="shared" si="1"/>
        <v>1520</v>
      </c>
      <c r="L48" s="9">
        <f t="shared" si="2"/>
        <v>44080</v>
      </c>
      <c r="M48" s="9">
        <v>70</v>
      </c>
      <c r="N48" s="9">
        <f t="shared" si="3"/>
        <v>2800</v>
      </c>
      <c r="O48" s="9">
        <f t="shared" si="4"/>
        <v>68000</v>
      </c>
    </row>
    <row r="49" s="1" customFormat="1" ht="30" customHeight="1" spans="1:15">
      <c r="A49" s="9">
        <v>46</v>
      </c>
      <c r="B49" s="10" t="s">
        <v>16</v>
      </c>
      <c r="C49" s="14" t="s">
        <v>88</v>
      </c>
      <c r="D49" s="8" t="s">
        <v>59</v>
      </c>
      <c r="E49" s="11" t="s">
        <v>39</v>
      </c>
      <c r="F49" s="9">
        <v>44</v>
      </c>
      <c r="G49" s="9">
        <v>20</v>
      </c>
      <c r="H49" s="9">
        <v>1920</v>
      </c>
      <c r="I49" s="9">
        <f t="shared" si="0"/>
        <v>38400</v>
      </c>
      <c r="J49" s="9">
        <v>24</v>
      </c>
      <c r="K49" s="9">
        <f t="shared" si="1"/>
        <v>1520</v>
      </c>
      <c r="L49" s="9">
        <f t="shared" si="2"/>
        <v>36480</v>
      </c>
      <c r="M49" s="9">
        <v>70</v>
      </c>
      <c r="N49" s="9">
        <f t="shared" si="3"/>
        <v>3080</v>
      </c>
      <c r="O49" s="9">
        <f t="shared" si="4"/>
        <v>77960</v>
      </c>
    </row>
    <row r="50" s="1" customFormat="1" ht="30" customHeight="1" spans="1:15">
      <c r="A50" s="9">
        <v>47</v>
      </c>
      <c r="B50" s="11" t="s">
        <v>89</v>
      </c>
      <c r="C50" s="11" t="s">
        <v>90</v>
      </c>
      <c r="D50" s="14" t="s">
        <v>91</v>
      </c>
      <c r="E50" s="11" t="s">
        <v>92</v>
      </c>
      <c r="F50" s="9">
        <v>51</v>
      </c>
      <c r="G50" s="9">
        <v>16</v>
      </c>
      <c r="H50" s="9">
        <v>1400</v>
      </c>
      <c r="I50" s="9">
        <f t="shared" si="0"/>
        <v>22400</v>
      </c>
      <c r="J50" s="9">
        <v>35</v>
      </c>
      <c r="K50" s="9">
        <f t="shared" si="1"/>
        <v>1000</v>
      </c>
      <c r="L50" s="9">
        <f t="shared" si="2"/>
        <v>35000</v>
      </c>
      <c r="M50" s="9">
        <v>100</v>
      </c>
      <c r="N50" s="9">
        <f t="shared" si="3"/>
        <v>5100</v>
      </c>
      <c r="O50" s="9">
        <f t="shared" si="4"/>
        <v>62500</v>
      </c>
    </row>
    <row r="51" s="1" customFormat="1" ht="30" customHeight="1" spans="1:15">
      <c r="A51" s="9">
        <v>48</v>
      </c>
      <c r="B51" s="11" t="s">
        <v>89</v>
      </c>
      <c r="C51" s="11" t="s">
        <v>93</v>
      </c>
      <c r="D51" s="14" t="s">
        <v>91</v>
      </c>
      <c r="E51" s="11" t="s">
        <v>92</v>
      </c>
      <c r="F51" s="9">
        <v>46</v>
      </c>
      <c r="G51" s="9">
        <v>12</v>
      </c>
      <c r="H51" s="9">
        <v>1400</v>
      </c>
      <c r="I51" s="9">
        <f t="shared" si="0"/>
        <v>16800</v>
      </c>
      <c r="J51" s="9">
        <v>34</v>
      </c>
      <c r="K51" s="9">
        <f t="shared" si="1"/>
        <v>1000</v>
      </c>
      <c r="L51" s="9">
        <f t="shared" si="2"/>
        <v>34000</v>
      </c>
      <c r="M51" s="9">
        <v>100</v>
      </c>
      <c r="N51" s="9">
        <f t="shared" si="3"/>
        <v>4600</v>
      </c>
      <c r="O51" s="9">
        <f t="shared" si="4"/>
        <v>55400</v>
      </c>
    </row>
    <row r="52" s="1" customFormat="1" ht="30" customHeight="1" spans="1:15">
      <c r="A52" s="9">
        <v>49</v>
      </c>
      <c r="B52" s="11" t="s">
        <v>89</v>
      </c>
      <c r="C52" s="11" t="s">
        <v>94</v>
      </c>
      <c r="D52" s="14" t="s">
        <v>91</v>
      </c>
      <c r="E52" s="11" t="s">
        <v>95</v>
      </c>
      <c r="F52" s="9">
        <v>50</v>
      </c>
      <c r="G52" s="9">
        <v>36</v>
      </c>
      <c r="H52" s="9">
        <v>1400</v>
      </c>
      <c r="I52" s="9">
        <f t="shared" si="0"/>
        <v>50400</v>
      </c>
      <c r="J52" s="9">
        <v>14</v>
      </c>
      <c r="K52" s="9">
        <f t="shared" si="1"/>
        <v>1000</v>
      </c>
      <c r="L52" s="9">
        <f t="shared" si="2"/>
        <v>14000</v>
      </c>
      <c r="M52" s="9">
        <v>100</v>
      </c>
      <c r="N52" s="9">
        <f t="shared" si="3"/>
        <v>5000</v>
      </c>
      <c r="O52" s="9">
        <f t="shared" si="4"/>
        <v>69400</v>
      </c>
    </row>
    <row r="53" s="1" customFormat="1" ht="30" customHeight="1" spans="1:15">
      <c r="A53" s="9">
        <v>50</v>
      </c>
      <c r="B53" s="11" t="s">
        <v>89</v>
      </c>
      <c r="C53" s="11" t="s">
        <v>96</v>
      </c>
      <c r="D53" s="14" t="s">
        <v>91</v>
      </c>
      <c r="E53" s="11" t="s">
        <v>95</v>
      </c>
      <c r="F53" s="9">
        <v>55</v>
      </c>
      <c r="G53" s="9">
        <v>54</v>
      </c>
      <c r="H53" s="9">
        <v>1400</v>
      </c>
      <c r="I53" s="9">
        <f t="shared" si="0"/>
        <v>75600</v>
      </c>
      <c r="J53" s="9">
        <v>1</v>
      </c>
      <c r="K53" s="9">
        <f t="shared" si="1"/>
        <v>1000</v>
      </c>
      <c r="L53" s="9">
        <f t="shared" si="2"/>
        <v>1000</v>
      </c>
      <c r="M53" s="9">
        <v>100</v>
      </c>
      <c r="N53" s="9">
        <f t="shared" si="3"/>
        <v>5500</v>
      </c>
      <c r="O53" s="9">
        <f t="shared" si="4"/>
        <v>82100</v>
      </c>
    </row>
    <row r="54" s="1" customFormat="1" ht="30" customHeight="1" spans="1:15">
      <c r="A54" s="9">
        <v>51</v>
      </c>
      <c r="B54" s="11" t="s">
        <v>89</v>
      </c>
      <c r="C54" s="11" t="s">
        <v>97</v>
      </c>
      <c r="D54" s="14" t="s">
        <v>91</v>
      </c>
      <c r="E54" s="11" t="s">
        <v>98</v>
      </c>
      <c r="F54" s="9">
        <v>50</v>
      </c>
      <c r="G54" s="9">
        <v>12</v>
      </c>
      <c r="H54" s="9">
        <v>1400</v>
      </c>
      <c r="I54" s="9">
        <f t="shared" si="0"/>
        <v>16800</v>
      </c>
      <c r="J54" s="9">
        <v>38</v>
      </c>
      <c r="K54" s="9">
        <f t="shared" si="1"/>
        <v>1000</v>
      </c>
      <c r="L54" s="9">
        <f t="shared" si="2"/>
        <v>38000</v>
      </c>
      <c r="M54" s="9">
        <v>100</v>
      </c>
      <c r="N54" s="9">
        <f t="shared" si="3"/>
        <v>5000</v>
      </c>
      <c r="O54" s="9">
        <f t="shared" si="4"/>
        <v>59800</v>
      </c>
    </row>
    <row r="55" s="1" customFormat="1" ht="30" customHeight="1" spans="1:15">
      <c r="A55" s="9">
        <v>52</v>
      </c>
      <c r="B55" s="11" t="s">
        <v>89</v>
      </c>
      <c r="C55" s="11" t="s">
        <v>99</v>
      </c>
      <c r="D55" s="14" t="s">
        <v>91</v>
      </c>
      <c r="E55" s="16" t="s">
        <v>100</v>
      </c>
      <c r="F55" s="9">
        <v>43</v>
      </c>
      <c r="G55" s="9">
        <v>20</v>
      </c>
      <c r="H55" s="9">
        <v>1400</v>
      </c>
      <c r="I55" s="9">
        <f t="shared" si="0"/>
        <v>28000</v>
      </c>
      <c r="J55" s="9">
        <v>23</v>
      </c>
      <c r="K55" s="9">
        <f t="shared" si="1"/>
        <v>1000</v>
      </c>
      <c r="L55" s="9">
        <f t="shared" si="2"/>
        <v>23000</v>
      </c>
      <c r="M55" s="9">
        <v>100</v>
      </c>
      <c r="N55" s="9">
        <f t="shared" si="3"/>
        <v>4300</v>
      </c>
      <c r="O55" s="9">
        <f t="shared" si="4"/>
        <v>55300</v>
      </c>
    </row>
    <row r="56" s="1" customFormat="1" ht="30" customHeight="1" spans="1:15">
      <c r="A56" s="9">
        <v>53</v>
      </c>
      <c r="B56" s="11" t="s">
        <v>89</v>
      </c>
      <c r="C56" s="11" t="s">
        <v>101</v>
      </c>
      <c r="D56" s="14" t="s">
        <v>91</v>
      </c>
      <c r="E56" s="14" t="s">
        <v>79</v>
      </c>
      <c r="F56" s="9">
        <v>38</v>
      </c>
      <c r="G56" s="9">
        <v>11</v>
      </c>
      <c r="H56" s="9">
        <v>1400</v>
      </c>
      <c r="I56" s="9">
        <f t="shared" si="0"/>
        <v>15400</v>
      </c>
      <c r="J56" s="9">
        <v>27</v>
      </c>
      <c r="K56" s="9">
        <f t="shared" si="1"/>
        <v>1000</v>
      </c>
      <c r="L56" s="9">
        <f t="shared" si="2"/>
        <v>27000</v>
      </c>
      <c r="M56" s="9">
        <v>100</v>
      </c>
      <c r="N56" s="9">
        <f t="shared" si="3"/>
        <v>3800</v>
      </c>
      <c r="O56" s="9">
        <f t="shared" si="4"/>
        <v>46200</v>
      </c>
    </row>
    <row r="57" s="1" customFormat="1" ht="30" customHeight="1" spans="1:15">
      <c r="A57" s="9">
        <v>54</v>
      </c>
      <c r="B57" s="11" t="s">
        <v>89</v>
      </c>
      <c r="C57" s="11" t="s">
        <v>102</v>
      </c>
      <c r="D57" s="14" t="s">
        <v>91</v>
      </c>
      <c r="E57" s="14" t="s">
        <v>79</v>
      </c>
      <c r="F57" s="9">
        <v>46</v>
      </c>
      <c r="G57" s="9">
        <v>18</v>
      </c>
      <c r="H57" s="9">
        <v>1400</v>
      </c>
      <c r="I57" s="9">
        <f t="shared" si="0"/>
        <v>25200</v>
      </c>
      <c r="J57" s="9">
        <v>28</v>
      </c>
      <c r="K57" s="9">
        <f t="shared" si="1"/>
        <v>1000</v>
      </c>
      <c r="L57" s="9">
        <f t="shared" si="2"/>
        <v>28000</v>
      </c>
      <c r="M57" s="9">
        <v>100</v>
      </c>
      <c r="N57" s="9">
        <f t="shared" si="3"/>
        <v>4600</v>
      </c>
      <c r="O57" s="9">
        <f t="shared" si="4"/>
        <v>57800</v>
      </c>
    </row>
    <row r="58" s="1" customFormat="1" ht="30" customHeight="1" spans="1:15">
      <c r="A58" s="9">
        <v>55</v>
      </c>
      <c r="B58" s="11" t="s">
        <v>89</v>
      </c>
      <c r="C58" s="11" t="s">
        <v>103</v>
      </c>
      <c r="D58" s="14" t="s">
        <v>91</v>
      </c>
      <c r="E58" s="11" t="s">
        <v>104</v>
      </c>
      <c r="F58" s="9">
        <v>38</v>
      </c>
      <c r="G58" s="9">
        <v>12</v>
      </c>
      <c r="H58" s="9">
        <v>1400</v>
      </c>
      <c r="I58" s="9">
        <f t="shared" si="0"/>
        <v>16800</v>
      </c>
      <c r="J58" s="9">
        <v>26</v>
      </c>
      <c r="K58" s="9">
        <f t="shared" si="1"/>
        <v>1000</v>
      </c>
      <c r="L58" s="9">
        <f t="shared" si="2"/>
        <v>26000</v>
      </c>
      <c r="M58" s="9">
        <v>100</v>
      </c>
      <c r="N58" s="9">
        <f t="shared" si="3"/>
        <v>3800</v>
      </c>
      <c r="O58" s="9">
        <f t="shared" si="4"/>
        <v>46600</v>
      </c>
    </row>
    <row r="59" s="1" customFormat="1" ht="30" customHeight="1" spans="1:15">
      <c r="A59" s="9">
        <v>56</v>
      </c>
      <c r="B59" s="11" t="s">
        <v>89</v>
      </c>
      <c r="C59" s="11" t="s">
        <v>105</v>
      </c>
      <c r="D59" s="14" t="s">
        <v>91</v>
      </c>
      <c r="E59" s="11" t="s">
        <v>104</v>
      </c>
      <c r="F59" s="9">
        <v>38</v>
      </c>
      <c r="G59" s="9">
        <v>11</v>
      </c>
      <c r="H59" s="9">
        <v>1400</v>
      </c>
      <c r="I59" s="9">
        <f t="shared" si="0"/>
        <v>15400</v>
      </c>
      <c r="J59" s="9">
        <v>27</v>
      </c>
      <c r="K59" s="9">
        <f t="shared" si="1"/>
        <v>1000</v>
      </c>
      <c r="L59" s="9">
        <f t="shared" si="2"/>
        <v>27000</v>
      </c>
      <c r="M59" s="9">
        <v>100</v>
      </c>
      <c r="N59" s="9">
        <f t="shared" si="3"/>
        <v>3800</v>
      </c>
      <c r="O59" s="9">
        <f t="shared" si="4"/>
        <v>46200</v>
      </c>
    </row>
    <row r="60" s="1" customFormat="1" ht="30" customHeight="1" spans="1:15">
      <c r="A60" s="9">
        <v>57</v>
      </c>
      <c r="B60" s="11" t="s">
        <v>89</v>
      </c>
      <c r="C60" s="11" t="s">
        <v>106</v>
      </c>
      <c r="D60" s="14" t="s">
        <v>91</v>
      </c>
      <c r="E60" s="11" t="s">
        <v>107</v>
      </c>
      <c r="F60" s="9">
        <v>33</v>
      </c>
      <c r="G60" s="9">
        <v>9</v>
      </c>
      <c r="H60" s="9">
        <v>1400</v>
      </c>
      <c r="I60" s="9">
        <f t="shared" si="0"/>
        <v>12600</v>
      </c>
      <c r="J60" s="9">
        <v>24</v>
      </c>
      <c r="K60" s="9">
        <f t="shared" si="1"/>
        <v>1000</v>
      </c>
      <c r="L60" s="9">
        <f t="shared" si="2"/>
        <v>24000</v>
      </c>
      <c r="M60" s="9">
        <v>100</v>
      </c>
      <c r="N60" s="9">
        <f t="shared" si="3"/>
        <v>3300</v>
      </c>
      <c r="O60" s="9">
        <f t="shared" si="4"/>
        <v>39900</v>
      </c>
    </row>
    <row r="61" s="1" customFormat="1" ht="30" customHeight="1" spans="1:15">
      <c r="A61" s="9">
        <v>58</v>
      </c>
      <c r="B61" s="11" t="s">
        <v>89</v>
      </c>
      <c r="C61" s="14" t="s">
        <v>108</v>
      </c>
      <c r="D61" s="14" t="s">
        <v>109</v>
      </c>
      <c r="E61" s="11" t="s">
        <v>110</v>
      </c>
      <c r="F61" s="9">
        <v>37</v>
      </c>
      <c r="G61" s="9">
        <v>30</v>
      </c>
      <c r="H61" s="9">
        <v>960</v>
      </c>
      <c r="I61" s="9">
        <f t="shared" si="0"/>
        <v>28800</v>
      </c>
      <c r="J61" s="9">
        <v>7</v>
      </c>
      <c r="K61" s="9">
        <f t="shared" si="1"/>
        <v>560</v>
      </c>
      <c r="L61" s="9">
        <f t="shared" si="2"/>
        <v>3920</v>
      </c>
      <c r="M61" s="9">
        <v>100</v>
      </c>
      <c r="N61" s="9">
        <f t="shared" si="3"/>
        <v>3700</v>
      </c>
      <c r="O61" s="9">
        <f t="shared" si="4"/>
        <v>36420</v>
      </c>
    </row>
    <row r="62" s="1" customFormat="1" ht="30" customHeight="1" spans="1:15">
      <c r="A62" s="9">
        <v>59</v>
      </c>
      <c r="B62" s="17" t="s">
        <v>111</v>
      </c>
      <c r="C62" s="18" t="s">
        <v>112</v>
      </c>
      <c r="D62" s="19" t="s">
        <v>113</v>
      </c>
      <c r="E62" s="20" t="s">
        <v>114</v>
      </c>
      <c r="F62" s="9">
        <v>27</v>
      </c>
      <c r="G62" s="9">
        <v>27</v>
      </c>
      <c r="H62" s="9">
        <v>900</v>
      </c>
      <c r="I62" s="9">
        <f t="shared" si="0"/>
        <v>24300</v>
      </c>
      <c r="J62" s="9"/>
      <c r="K62" s="9"/>
      <c r="L62" s="9">
        <f t="shared" si="2"/>
        <v>0</v>
      </c>
      <c r="M62" s="9">
        <v>100</v>
      </c>
      <c r="N62" s="9">
        <f t="shared" si="3"/>
        <v>2700</v>
      </c>
      <c r="O62" s="9">
        <f t="shared" si="4"/>
        <v>27000</v>
      </c>
    </row>
    <row r="63" s="4" customFormat="1" ht="30" customHeight="1" spans="1:15">
      <c r="A63" s="9">
        <v>60</v>
      </c>
      <c r="B63" s="8" t="s">
        <v>115</v>
      </c>
      <c r="C63" s="8" t="s">
        <v>116</v>
      </c>
      <c r="D63" s="8" t="s">
        <v>117</v>
      </c>
      <c r="E63" s="8" t="s">
        <v>118</v>
      </c>
      <c r="F63" s="9">
        <v>38</v>
      </c>
      <c r="G63" s="9">
        <v>38</v>
      </c>
      <c r="H63" s="9">
        <v>1600</v>
      </c>
      <c r="I63" s="9">
        <f t="shared" si="0"/>
        <v>60800</v>
      </c>
      <c r="J63" s="9"/>
      <c r="K63" s="9"/>
      <c r="L63" s="9">
        <f t="shared" si="2"/>
        <v>0</v>
      </c>
      <c r="M63" s="9">
        <v>100</v>
      </c>
      <c r="N63" s="9">
        <f t="shared" si="3"/>
        <v>3800</v>
      </c>
      <c r="O63" s="9">
        <f t="shared" si="4"/>
        <v>64600</v>
      </c>
    </row>
    <row r="64" s="4" customFormat="1" ht="30" customHeight="1" spans="1:15">
      <c r="A64" s="9">
        <v>61</v>
      </c>
      <c r="B64" s="8" t="s">
        <v>115</v>
      </c>
      <c r="C64" s="9" t="s">
        <v>119</v>
      </c>
      <c r="D64" s="8" t="s">
        <v>117</v>
      </c>
      <c r="E64" s="8" t="s">
        <v>118</v>
      </c>
      <c r="F64" s="9">
        <v>36</v>
      </c>
      <c r="G64" s="9">
        <v>36</v>
      </c>
      <c r="H64" s="9">
        <v>1600</v>
      </c>
      <c r="I64" s="9">
        <f t="shared" si="0"/>
        <v>57600</v>
      </c>
      <c r="J64" s="9"/>
      <c r="K64" s="9"/>
      <c r="L64" s="9">
        <f t="shared" si="2"/>
        <v>0</v>
      </c>
      <c r="M64" s="9">
        <v>100</v>
      </c>
      <c r="N64" s="9">
        <f t="shared" si="3"/>
        <v>3600</v>
      </c>
      <c r="O64" s="9">
        <f t="shared" si="4"/>
        <v>61200</v>
      </c>
    </row>
    <row r="65" s="1" customFormat="1" ht="30" customHeight="1" spans="1:15">
      <c r="A65" s="9">
        <v>62</v>
      </c>
      <c r="B65" s="8" t="s">
        <v>115</v>
      </c>
      <c r="C65" s="9" t="s">
        <v>120</v>
      </c>
      <c r="D65" s="8" t="s">
        <v>117</v>
      </c>
      <c r="E65" s="8" t="s">
        <v>121</v>
      </c>
      <c r="F65" s="9">
        <v>38</v>
      </c>
      <c r="G65" s="9">
        <v>38</v>
      </c>
      <c r="H65" s="9">
        <v>1600</v>
      </c>
      <c r="I65" s="9">
        <f t="shared" si="0"/>
        <v>60800</v>
      </c>
      <c r="J65" s="9"/>
      <c r="K65" s="9"/>
      <c r="L65" s="9">
        <f t="shared" si="2"/>
        <v>0</v>
      </c>
      <c r="M65" s="9">
        <v>100</v>
      </c>
      <c r="N65" s="9">
        <f t="shared" si="3"/>
        <v>3800</v>
      </c>
      <c r="O65" s="9">
        <f t="shared" si="4"/>
        <v>64600</v>
      </c>
    </row>
    <row r="66" s="4" customFormat="1" ht="30" customHeight="1" spans="1:15">
      <c r="A66" s="9">
        <v>63</v>
      </c>
      <c r="B66" s="8" t="s">
        <v>115</v>
      </c>
      <c r="C66" s="8" t="s">
        <v>122</v>
      </c>
      <c r="D66" s="8" t="s">
        <v>23</v>
      </c>
      <c r="E66" s="8" t="s">
        <v>123</v>
      </c>
      <c r="F66" s="9">
        <v>37</v>
      </c>
      <c r="G66" s="9">
        <v>37</v>
      </c>
      <c r="H66" s="9">
        <v>1080</v>
      </c>
      <c r="I66" s="9">
        <f t="shared" si="0"/>
        <v>39960</v>
      </c>
      <c r="J66" s="9"/>
      <c r="K66" s="9"/>
      <c r="L66" s="9">
        <f t="shared" si="2"/>
        <v>0</v>
      </c>
      <c r="M66" s="9">
        <v>100</v>
      </c>
      <c r="N66" s="9">
        <f t="shared" si="3"/>
        <v>3700</v>
      </c>
      <c r="O66" s="9">
        <f t="shared" si="4"/>
        <v>43660</v>
      </c>
    </row>
    <row r="67" s="1" customFormat="1" ht="30" customHeight="1" spans="1:15">
      <c r="A67" s="9">
        <v>64</v>
      </c>
      <c r="B67" s="8" t="s">
        <v>115</v>
      </c>
      <c r="C67" s="9" t="s">
        <v>124</v>
      </c>
      <c r="D67" s="19" t="s">
        <v>117</v>
      </c>
      <c r="E67" s="8" t="s">
        <v>125</v>
      </c>
      <c r="F67" s="9">
        <v>39</v>
      </c>
      <c r="G67" s="9">
        <v>39</v>
      </c>
      <c r="H67" s="9">
        <v>1600</v>
      </c>
      <c r="I67" s="9">
        <f t="shared" si="0"/>
        <v>62400</v>
      </c>
      <c r="J67" s="9"/>
      <c r="K67" s="9"/>
      <c r="L67" s="9">
        <f t="shared" si="2"/>
        <v>0</v>
      </c>
      <c r="M67" s="9">
        <v>100</v>
      </c>
      <c r="N67" s="9">
        <f t="shared" si="3"/>
        <v>3900</v>
      </c>
      <c r="O67" s="9">
        <f t="shared" si="4"/>
        <v>66300</v>
      </c>
    </row>
    <row r="68" s="4" customFormat="1" ht="30" customHeight="1" spans="1:15">
      <c r="A68" s="9">
        <v>65</v>
      </c>
      <c r="B68" s="8" t="s">
        <v>115</v>
      </c>
      <c r="C68" s="8" t="s">
        <v>126</v>
      </c>
      <c r="D68" s="8" t="s">
        <v>127</v>
      </c>
      <c r="E68" s="8" t="s">
        <v>128</v>
      </c>
      <c r="F68" s="9">
        <v>49</v>
      </c>
      <c r="G68" s="9">
        <v>49</v>
      </c>
      <c r="H68" s="9">
        <v>2400</v>
      </c>
      <c r="I68" s="9">
        <f t="shared" ref="I68:I106" si="5">G68*H68</f>
        <v>117600</v>
      </c>
      <c r="J68" s="9"/>
      <c r="K68" s="9"/>
      <c r="L68" s="9">
        <f t="shared" ref="L68:L106" si="6">J68*K68</f>
        <v>0</v>
      </c>
      <c r="M68" s="9">
        <v>120</v>
      </c>
      <c r="N68" s="9">
        <f t="shared" ref="N68:N106" si="7">M68*F68</f>
        <v>5880</v>
      </c>
      <c r="O68" s="9">
        <f t="shared" ref="O68:O106" si="8">I68+L68+N68</f>
        <v>123480</v>
      </c>
    </row>
    <row r="69" s="4" customFormat="1" ht="30" customHeight="1" spans="1:15">
      <c r="A69" s="9">
        <v>66</v>
      </c>
      <c r="B69" s="8" t="s">
        <v>115</v>
      </c>
      <c r="C69" s="9" t="s">
        <v>129</v>
      </c>
      <c r="D69" s="8" t="s">
        <v>127</v>
      </c>
      <c r="E69" s="8" t="s">
        <v>130</v>
      </c>
      <c r="F69" s="9">
        <v>49</v>
      </c>
      <c r="G69" s="9">
        <v>49</v>
      </c>
      <c r="H69" s="9">
        <v>2400</v>
      </c>
      <c r="I69" s="9">
        <f t="shared" si="5"/>
        <v>117600</v>
      </c>
      <c r="J69" s="9"/>
      <c r="K69" s="9"/>
      <c r="L69" s="9">
        <f t="shared" si="6"/>
        <v>0</v>
      </c>
      <c r="M69" s="9">
        <v>120</v>
      </c>
      <c r="N69" s="9">
        <f t="shared" si="7"/>
        <v>5880</v>
      </c>
      <c r="O69" s="9">
        <f t="shared" si="8"/>
        <v>123480</v>
      </c>
    </row>
    <row r="70" s="4" customFormat="1" ht="30" customHeight="1" spans="1:15">
      <c r="A70" s="9">
        <v>67</v>
      </c>
      <c r="B70" s="8" t="s">
        <v>115</v>
      </c>
      <c r="C70" s="9" t="s">
        <v>131</v>
      </c>
      <c r="D70" s="8" t="s">
        <v>127</v>
      </c>
      <c r="E70" s="8" t="s">
        <v>132</v>
      </c>
      <c r="F70" s="9">
        <v>49</v>
      </c>
      <c r="G70" s="9">
        <v>49</v>
      </c>
      <c r="H70" s="9">
        <v>2400</v>
      </c>
      <c r="I70" s="9">
        <f t="shared" si="5"/>
        <v>117600</v>
      </c>
      <c r="J70" s="9"/>
      <c r="K70" s="9"/>
      <c r="L70" s="9">
        <f t="shared" si="6"/>
        <v>0</v>
      </c>
      <c r="M70" s="9">
        <v>120</v>
      </c>
      <c r="N70" s="9">
        <f t="shared" si="7"/>
        <v>5880</v>
      </c>
      <c r="O70" s="9">
        <f t="shared" si="8"/>
        <v>123480</v>
      </c>
    </row>
    <row r="71" s="4" customFormat="1" ht="30" customHeight="1" spans="1:15">
      <c r="A71" s="9">
        <v>68</v>
      </c>
      <c r="B71" s="8" t="s">
        <v>115</v>
      </c>
      <c r="C71" s="8" t="s">
        <v>133</v>
      </c>
      <c r="D71" s="8" t="s">
        <v>134</v>
      </c>
      <c r="E71" s="8" t="s">
        <v>135</v>
      </c>
      <c r="F71" s="9">
        <v>49</v>
      </c>
      <c r="G71" s="9">
        <v>49</v>
      </c>
      <c r="H71" s="9">
        <v>1920</v>
      </c>
      <c r="I71" s="9">
        <f t="shared" si="5"/>
        <v>94080</v>
      </c>
      <c r="J71" s="9"/>
      <c r="K71" s="9"/>
      <c r="L71" s="9">
        <f t="shared" si="6"/>
        <v>0</v>
      </c>
      <c r="M71" s="9">
        <v>100</v>
      </c>
      <c r="N71" s="9">
        <f t="shared" si="7"/>
        <v>4900</v>
      </c>
      <c r="O71" s="9">
        <f t="shared" si="8"/>
        <v>98980</v>
      </c>
    </row>
    <row r="72" s="1" customFormat="1" ht="30" customHeight="1" spans="1:15">
      <c r="A72" s="9">
        <v>69</v>
      </c>
      <c r="B72" s="8" t="s">
        <v>115</v>
      </c>
      <c r="C72" s="8" t="s">
        <v>136</v>
      </c>
      <c r="D72" s="8" t="s">
        <v>127</v>
      </c>
      <c r="E72" s="8" t="s">
        <v>135</v>
      </c>
      <c r="F72" s="9">
        <v>50</v>
      </c>
      <c r="G72" s="9">
        <v>50</v>
      </c>
      <c r="H72" s="9">
        <v>2400</v>
      </c>
      <c r="I72" s="9">
        <f t="shared" si="5"/>
        <v>120000</v>
      </c>
      <c r="J72" s="9"/>
      <c r="K72" s="9"/>
      <c r="L72" s="9">
        <f t="shared" si="6"/>
        <v>0</v>
      </c>
      <c r="M72" s="9">
        <v>120</v>
      </c>
      <c r="N72" s="9">
        <f t="shared" si="7"/>
        <v>6000</v>
      </c>
      <c r="O72" s="9">
        <f t="shared" si="8"/>
        <v>126000</v>
      </c>
    </row>
    <row r="73" s="4" customFormat="1" ht="30" customHeight="1" spans="1:15">
      <c r="A73" s="9">
        <v>70</v>
      </c>
      <c r="B73" s="8" t="s">
        <v>115</v>
      </c>
      <c r="C73" s="8" t="s">
        <v>137</v>
      </c>
      <c r="D73" s="8" t="s">
        <v>127</v>
      </c>
      <c r="E73" s="8" t="s">
        <v>138</v>
      </c>
      <c r="F73" s="9">
        <v>46</v>
      </c>
      <c r="G73" s="9">
        <v>46</v>
      </c>
      <c r="H73" s="9">
        <v>2400</v>
      </c>
      <c r="I73" s="9">
        <f t="shared" si="5"/>
        <v>110400</v>
      </c>
      <c r="J73" s="9"/>
      <c r="K73" s="9"/>
      <c r="L73" s="9">
        <f t="shared" si="6"/>
        <v>0</v>
      </c>
      <c r="M73" s="9">
        <v>120</v>
      </c>
      <c r="N73" s="9">
        <f t="shared" si="7"/>
        <v>5520</v>
      </c>
      <c r="O73" s="9">
        <f t="shared" si="8"/>
        <v>115920</v>
      </c>
    </row>
    <row r="74" s="4" customFormat="1" ht="30" customHeight="1" spans="1:15">
      <c r="A74" s="9">
        <v>71</v>
      </c>
      <c r="B74" s="8" t="s">
        <v>115</v>
      </c>
      <c r="C74" s="8" t="s">
        <v>139</v>
      </c>
      <c r="D74" s="8" t="s">
        <v>127</v>
      </c>
      <c r="E74" s="8" t="s">
        <v>130</v>
      </c>
      <c r="F74" s="9">
        <v>47</v>
      </c>
      <c r="G74" s="9">
        <v>47</v>
      </c>
      <c r="H74" s="9">
        <v>2400</v>
      </c>
      <c r="I74" s="9">
        <f t="shared" si="5"/>
        <v>112800</v>
      </c>
      <c r="J74" s="9"/>
      <c r="K74" s="9"/>
      <c r="L74" s="9">
        <f t="shared" si="6"/>
        <v>0</v>
      </c>
      <c r="M74" s="9">
        <v>120</v>
      </c>
      <c r="N74" s="9">
        <f t="shared" si="7"/>
        <v>5640</v>
      </c>
      <c r="O74" s="9">
        <f t="shared" si="8"/>
        <v>118440</v>
      </c>
    </row>
    <row r="75" s="1" customFormat="1" ht="30" customHeight="1" spans="1:15">
      <c r="A75" s="9">
        <v>72</v>
      </c>
      <c r="B75" s="22" t="s">
        <v>140</v>
      </c>
      <c r="C75" s="23" t="s">
        <v>141</v>
      </c>
      <c r="D75" s="8" t="s">
        <v>142</v>
      </c>
      <c r="E75" s="24" t="s">
        <v>143</v>
      </c>
      <c r="F75" s="9">
        <v>30</v>
      </c>
      <c r="G75" s="9">
        <v>30</v>
      </c>
      <c r="H75" s="9">
        <v>1080</v>
      </c>
      <c r="I75" s="9">
        <f t="shared" si="5"/>
        <v>32400</v>
      </c>
      <c r="J75" s="9"/>
      <c r="K75" s="9"/>
      <c r="L75" s="9">
        <f t="shared" si="6"/>
        <v>0</v>
      </c>
      <c r="M75" s="9">
        <v>100</v>
      </c>
      <c r="N75" s="9">
        <f t="shared" si="7"/>
        <v>3000</v>
      </c>
      <c r="O75" s="9">
        <f t="shared" si="8"/>
        <v>35400</v>
      </c>
    </row>
    <row r="76" s="1" customFormat="1" ht="30" customHeight="1" spans="1:15">
      <c r="A76" s="9">
        <v>73</v>
      </c>
      <c r="B76" s="22" t="s">
        <v>140</v>
      </c>
      <c r="C76" s="23" t="s">
        <v>144</v>
      </c>
      <c r="D76" s="8" t="s">
        <v>142</v>
      </c>
      <c r="E76" s="24" t="s">
        <v>143</v>
      </c>
      <c r="F76" s="9">
        <v>35</v>
      </c>
      <c r="G76" s="9">
        <v>35</v>
      </c>
      <c r="H76" s="9">
        <v>1080</v>
      </c>
      <c r="I76" s="9">
        <f t="shared" si="5"/>
        <v>37800</v>
      </c>
      <c r="J76" s="9"/>
      <c r="K76" s="9"/>
      <c r="L76" s="9">
        <f t="shared" si="6"/>
        <v>0</v>
      </c>
      <c r="M76" s="9">
        <v>100</v>
      </c>
      <c r="N76" s="9">
        <f t="shared" si="7"/>
        <v>3500</v>
      </c>
      <c r="O76" s="9">
        <f t="shared" si="8"/>
        <v>41300</v>
      </c>
    </row>
    <row r="77" s="1" customFormat="1" ht="30" customHeight="1" spans="1:15">
      <c r="A77" s="9">
        <v>74</v>
      </c>
      <c r="B77" s="22" t="s">
        <v>140</v>
      </c>
      <c r="C77" s="23" t="s">
        <v>145</v>
      </c>
      <c r="D77" s="8" t="s">
        <v>142</v>
      </c>
      <c r="E77" s="24" t="s">
        <v>146</v>
      </c>
      <c r="F77" s="9">
        <v>48</v>
      </c>
      <c r="G77" s="9">
        <v>48</v>
      </c>
      <c r="H77" s="9">
        <v>1080</v>
      </c>
      <c r="I77" s="9">
        <f t="shared" si="5"/>
        <v>51840</v>
      </c>
      <c r="J77" s="9"/>
      <c r="K77" s="9"/>
      <c r="L77" s="9">
        <f t="shared" si="6"/>
        <v>0</v>
      </c>
      <c r="M77" s="9">
        <v>100</v>
      </c>
      <c r="N77" s="9">
        <f t="shared" si="7"/>
        <v>4800</v>
      </c>
      <c r="O77" s="9">
        <f t="shared" si="8"/>
        <v>56640</v>
      </c>
    </row>
    <row r="78" s="1" customFormat="1" ht="30" customHeight="1" spans="1:15">
      <c r="A78" s="9">
        <v>75</v>
      </c>
      <c r="B78" s="22" t="s">
        <v>140</v>
      </c>
      <c r="C78" s="23" t="s">
        <v>147</v>
      </c>
      <c r="D78" s="8" t="s">
        <v>142</v>
      </c>
      <c r="E78" s="24" t="s">
        <v>146</v>
      </c>
      <c r="F78" s="9">
        <v>32</v>
      </c>
      <c r="G78" s="9">
        <v>32</v>
      </c>
      <c r="H78" s="9">
        <v>1080</v>
      </c>
      <c r="I78" s="9">
        <f t="shared" si="5"/>
        <v>34560</v>
      </c>
      <c r="J78" s="9"/>
      <c r="K78" s="9"/>
      <c r="L78" s="9">
        <f t="shared" si="6"/>
        <v>0</v>
      </c>
      <c r="M78" s="9">
        <v>100</v>
      </c>
      <c r="N78" s="9">
        <f t="shared" si="7"/>
        <v>3200</v>
      </c>
      <c r="O78" s="9">
        <f t="shared" si="8"/>
        <v>37760</v>
      </c>
    </row>
    <row r="79" s="1" customFormat="1" ht="30" customHeight="1" spans="1:15">
      <c r="A79" s="9">
        <v>76</v>
      </c>
      <c r="B79" s="22" t="s">
        <v>140</v>
      </c>
      <c r="C79" s="23" t="s">
        <v>148</v>
      </c>
      <c r="D79" s="8" t="s">
        <v>149</v>
      </c>
      <c r="E79" s="24" t="s">
        <v>150</v>
      </c>
      <c r="F79" s="9">
        <v>55</v>
      </c>
      <c r="G79" s="9">
        <v>55</v>
      </c>
      <c r="H79" s="9">
        <v>1680</v>
      </c>
      <c r="I79" s="9">
        <f t="shared" si="5"/>
        <v>92400</v>
      </c>
      <c r="J79" s="9"/>
      <c r="K79" s="9"/>
      <c r="L79" s="9">
        <f t="shared" si="6"/>
        <v>0</v>
      </c>
      <c r="M79" s="9">
        <v>100</v>
      </c>
      <c r="N79" s="9">
        <f t="shared" si="7"/>
        <v>5500</v>
      </c>
      <c r="O79" s="9">
        <f t="shared" si="8"/>
        <v>97900</v>
      </c>
    </row>
    <row r="80" s="1" customFormat="1" ht="30" customHeight="1" spans="1:15">
      <c r="A80" s="9">
        <v>77</v>
      </c>
      <c r="B80" s="22" t="s">
        <v>140</v>
      </c>
      <c r="C80" s="23" t="s">
        <v>151</v>
      </c>
      <c r="D80" s="8" t="s">
        <v>149</v>
      </c>
      <c r="E80" s="24" t="s">
        <v>150</v>
      </c>
      <c r="F80" s="9">
        <v>57</v>
      </c>
      <c r="G80" s="9">
        <v>57</v>
      </c>
      <c r="H80" s="9">
        <v>1680</v>
      </c>
      <c r="I80" s="9">
        <f t="shared" si="5"/>
        <v>95760</v>
      </c>
      <c r="J80" s="9"/>
      <c r="K80" s="9"/>
      <c r="L80" s="9">
        <f t="shared" si="6"/>
        <v>0</v>
      </c>
      <c r="M80" s="9">
        <v>100</v>
      </c>
      <c r="N80" s="9">
        <f t="shared" si="7"/>
        <v>5700</v>
      </c>
      <c r="O80" s="9">
        <f t="shared" si="8"/>
        <v>101460</v>
      </c>
    </row>
    <row r="81" s="1" customFormat="1" ht="30" customHeight="1" spans="1:15">
      <c r="A81" s="9">
        <v>78</v>
      </c>
      <c r="B81" s="22" t="s">
        <v>140</v>
      </c>
      <c r="C81" s="23" t="s">
        <v>152</v>
      </c>
      <c r="D81" s="8" t="s">
        <v>149</v>
      </c>
      <c r="E81" s="24" t="s">
        <v>153</v>
      </c>
      <c r="F81" s="9">
        <v>55</v>
      </c>
      <c r="G81" s="9">
        <v>55</v>
      </c>
      <c r="H81" s="9">
        <v>1680</v>
      </c>
      <c r="I81" s="9">
        <f t="shared" si="5"/>
        <v>92400</v>
      </c>
      <c r="J81" s="9"/>
      <c r="K81" s="9"/>
      <c r="L81" s="9">
        <f t="shared" si="6"/>
        <v>0</v>
      </c>
      <c r="M81" s="9">
        <v>100</v>
      </c>
      <c r="N81" s="9">
        <f t="shared" si="7"/>
        <v>5500</v>
      </c>
      <c r="O81" s="9">
        <f t="shared" si="8"/>
        <v>97900</v>
      </c>
    </row>
    <row r="82" s="1" customFormat="1" ht="30" customHeight="1" spans="1:15">
      <c r="A82" s="9">
        <v>79</v>
      </c>
      <c r="B82" s="10" t="s">
        <v>154</v>
      </c>
      <c r="C82" s="14" t="s">
        <v>155</v>
      </c>
      <c r="D82" s="8" t="s">
        <v>156</v>
      </c>
      <c r="E82" s="11" t="s">
        <v>157</v>
      </c>
      <c r="F82" s="9">
        <v>57</v>
      </c>
      <c r="G82" s="9">
        <v>57</v>
      </c>
      <c r="H82" s="9">
        <v>1600</v>
      </c>
      <c r="I82" s="9">
        <f t="shared" si="5"/>
        <v>91200</v>
      </c>
      <c r="J82" s="9"/>
      <c r="K82" s="9"/>
      <c r="L82" s="9">
        <f t="shared" si="6"/>
        <v>0</v>
      </c>
      <c r="M82" s="9">
        <v>100</v>
      </c>
      <c r="N82" s="9">
        <f t="shared" si="7"/>
        <v>5700</v>
      </c>
      <c r="O82" s="9">
        <f t="shared" si="8"/>
        <v>96900</v>
      </c>
    </row>
    <row r="83" s="1" customFormat="1" ht="30" customHeight="1" spans="1:15">
      <c r="A83" s="9">
        <v>80</v>
      </c>
      <c r="B83" s="10" t="s">
        <v>154</v>
      </c>
      <c r="C83" s="14" t="s">
        <v>158</v>
      </c>
      <c r="D83" s="8" t="s">
        <v>156</v>
      </c>
      <c r="E83" s="11" t="s">
        <v>159</v>
      </c>
      <c r="F83" s="9">
        <v>55</v>
      </c>
      <c r="G83" s="9">
        <v>55</v>
      </c>
      <c r="H83" s="9">
        <v>1600</v>
      </c>
      <c r="I83" s="9">
        <f t="shared" si="5"/>
        <v>88000</v>
      </c>
      <c r="J83" s="9"/>
      <c r="K83" s="9"/>
      <c r="L83" s="9">
        <f t="shared" si="6"/>
        <v>0</v>
      </c>
      <c r="M83" s="9">
        <v>100</v>
      </c>
      <c r="N83" s="9">
        <f t="shared" si="7"/>
        <v>5500</v>
      </c>
      <c r="O83" s="9">
        <f t="shared" si="8"/>
        <v>93500</v>
      </c>
    </row>
    <row r="84" s="1" customFormat="1" ht="30" customHeight="1" spans="1:15">
      <c r="A84" s="9">
        <v>81</v>
      </c>
      <c r="B84" s="10" t="s">
        <v>154</v>
      </c>
      <c r="C84" s="14" t="s">
        <v>160</v>
      </c>
      <c r="D84" s="8" t="s">
        <v>161</v>
      </c>
      <c r="E84" s="11" t="s">
        <v>162</v>
      </c>
      <c r="F84" s="9">
        <v>56</v>
      </c>
      <c r="G84" s="9">
        <v>56</v>
      </c>
      <c r="H84" s="9">
        <v>1600</v>
      </c>
      <c r="I84" s="9">
        <f t="shared" si="5"/>
        <v>89600</v>
      </c>
      <c r="J84" s="9"/>
      <c r="K84" s="9"/>
      <c r="L84" s="9">
        <f t="shared" si="6"/>
        <v>0</v>
      </c>
      <c r="M84" s="9">
        <v>100</v>
      </c>
      <c r="N84" s="9">
        <f t="shared" si="7"/>
        <v>5600</v>
      </c>
      <c r="O84" s="9">
        <f t="shared" si="8"/>
        <v>95200</v>
      </c>
    </row>
    <row r="85" s="1" customFormat="1" ht="30" customHeight="1" spans="1:15">
      <c r="A85" s="9">
        <v>82</v>
      </c>
      <c r="B85" s="10" t="s">
        <v>154</v>
      </c>
      <c r="C85" s="14" t="s">
        <v>163</v>
      </c>
      <c r="D85" s="8" t="s">
        <v>156</v>
      </c>
      <c r="E85" s="11" t="s">
        <v>164</v>
      </c>
      <c r="F85" s="9">
        <v>46</v>
      </c>
      <c r="G85" s="9">
        <v>46</v>
      </c>
      <c r="H85" s="9">
        <v>1600</v>
      </c>
      <c r="I85" s="9">
        <f t="shared" si="5"/>
        <v>73600</v>
      </c>
      <c r="J85" s="9"/>
      <c r="K85" s="9"/>
      <c r="L85" s="9">
        <f t="shared" si="6"/>
        <v>0</v>
      </c>
      <c r="M85" s="9">
        <v>100</v>
      </c>
      <c r="N85" s="9">
        <f t="shared" si="7"/>
        <v>4600</v>
      </c>
      <c r="O85" s="9">
        <f t="shared" si="8"/>
        <v>78200</v>
      </c>
    </row>
    <row r="86" s="1" customFormat="1" ht="30" customHeight="1" spans="1:15">
      <c r="A86" s="9">
        <v>83</v>
      </c>
      <c r="B86" s="10" t="s">
        <v>154</v>
      </c>
      <c r="C86" s="14" t="s">
        <v>165</v>
      </c>
      <c r="D86" s="8" t="s">
        <v>156</v>
      </c>
      <c r="E86" s="11" t="s">
        <v>54</v>
      </c>
      <c r="F86" s="9">
        <v>38</v>
      </c>
      <c r="G86" s="9">
        <v>38</v>
      </c>
      <c r="H86" s="9">
        <v>1600</v>
      </c>
      <c r="I86" s="9">
        <f t="shared" si="5"/>
        <v>60800</v>
      </c>
      <c r="J86" s="9"/>
      <c r="K86" s="9"/>
      <c r="L86" s="9">
        <f t="shared" si="6"/>
        <v>0</v>
      </c>
      <c r="M86" s="9">
        <v>100</v>
      </c>
      <c r="N86" s="9">
        <f t="shared" si="7"/>
        <v>3800</v>
      </c>
      <c r="O86" s="9">
        <f t="shared" si="8"/>
        <v>64600</v>
      </c>
    </row>
    <row r="87" s="1" customFormat="1" ht="30" customHeight="1" spans="1:15">
      <c r="A87" s="9">
        <v>84</v>
      </c>
      <c r="B87" s="10" t="s">
        <v>154</v>
      </c>
      <c r="C87" s="14" t="s">
        <v>166</v>
      </c>
      <c r="D87" s="8" t="s">
        <v>156</v>
      </c>
      <c r="E87" s="11" t="s">
        <v>54</v>
      </c>
      <c r="F87" s="9">
        <v>39</v>
      </c>
      <c r="G87" s="9">
        <v>39</v>
      </c>
      <c r="H87" s="9">
        <v>1600</v>
      </c>
      <c r="I87" s="9">
        <f t="shared" si="5"/>
        <v>62400</v>
      </c>
      <c r="J87" s="9"/>
      <c r="K87" s="9"/>
      <c r="L87" s="9">
        <f t="shared" si="6"/>
        <v>0</v>
      </c>
      <c r="M87" s="9">
        <v>100</v>
      </c>
      <c r="N87" s="9">
        <f t="shared" si="7"/>
        <v>3900</v>
      </c>
      <c r="O87" s="9">
        <f t="shared" si="8"/>
        <v>66300</v>
      </c>
    </row>
    <row r="88" s="1" customFormat="1" ht="30" customHeight="1" spans="1:15">
      <c r="A88" s="9">
        <v>85</v>
      </c>
      <c r="B88" s="10" t="s">
        <v>154</v>
      </c>
      <c r="C88" s="14" t="s">
        <v>167</v>
      </c>
      <c r="D88" s="8" t="s">
        <v>156</v>
      </c>
      <c r="E88" s="11" t="s">
        <v>60</v>
      </c>
      <c r="F88" s="9">
        <v>55</v>
      </c>
      <c r="G88" s="9">
        <v>55</v>
      </c>
      <c r="H88" s="9">
        <v>1600</v>
      </c>
      <c r="I88" s="9">
        <f t="shared" si="5"/>
        <v>88000</v>
      </c>
      <c r="J88" s="9"/>
      <c r="K88" s="9"/>
      <c r="L88" s="9">
        <f t="shared" si="6"/>
        <v>0</v>
      </c>
      <c r="M88" s="9">
        <v>100</v>
      </c>
      <c r="N88" s="9">
        <f t="shared" si="7"/>
        <v>5500</v>
      </c>
      <c r="O88" s="9">
        <f t="shared" si="8"/>
        <v>93500</v>
      </c>
    </row>
    <row r="89" s="1" customFormat="1" ht="30" customHeight="1" spans="1:15">
      <c r="A89" s="9">
        <v>86</v>
      </c>
      <c r="B89" s="25" t="s">
        <v>168</v>
      </c>
      <c r="C89" s="25" t="s">
        <v>169</v>
      </c>
      <c r="D89" s="26" t="s">
        <v>170</v>
      </c>
      <c r="E89" s="26" t="s">
        <v>171</v>
      </c>
      <c r="F89" s="9">
        <v>40</v>
      </c>
      <c r="G89" s="9">
        <v>40</v>
      </c>
      <c r="H89" s="9">
        <v>1600</v>
      </c>
      <c r="I89" s="9">
        <f t="shared" si="5"/>
        <v>64000</v>
      </c>
      <c r="J89" s="9"/>
      <c r="K89" s="9"/>
      <c r="L89" s="9">
        <f t="shared" si="6"/>
        <v>0</v>
      </c>
      <c r="M89" s="9">
        <v>100</v>
      </c>
      <c r="N89" s="9">
        <f t="shared" si="7"/>
        <v>4000</v>
      </c>
      <c r="O89" s="9">
        <f t="shared" si="8"/>
        <v>68000</v>
      </c>
    </row>
    <row r="90" s="1" customFormat="1" ht="30" customHeight="1" spans="1:15">
      <c r="A90" s="9">
        <v>87</v>
      </c>
      <c r="B90" s="25" t="s">
        <v>168</v>
      </c>
      <c r="C90" s="25" t="s">
        <v>172</v>
      </c>
      <c r="D90" s="27" t="s">
        <v>161</v>
      </c>
      <c r="E90" s="26" t="s">
        <v>173</v>
      </c>
      <c r="F90" s="9">
        <v>47</v>
      </c>
      <c r="G90" s="9">
        <v>47</v>
      </c>
      <c r="H90" s="9">
        <v>1600</v>
      </c>
      <c r="I90" s="9">
        <f t="shared" si="5"/>
        <v>75200</v>
      </c>
      <c r="J90" s="9"/>
      <c r="K90" s="9"/>
      <c r="L90" s="9">
        <f t="shared" si="6"/>
        <v>0</v>
      </c>
      <c r="M90" s="9">
        <v>100</v>
      </c>
      <c r="N90" s="9">
        <f t="shared" si="7"/>
        <v>4700</v>
      </c>
      <c r="O90" s="9">
        <f t="shared" si="8"/>
        <v>79900</v>
      </c>
    </row>
    <row r="91" s="1" customFormat="1" ht="30" customHeight="1" spans="1:15">
      <c r="A91" s="9">
        <v>88</v>
      </c>
      <c r="B91" s="25" t="s">
        <v>168</v>
      </c>
      <c r="C91" s="19" t="s">
        <v>174</v>
      </c>
      <c r="D91" s="27" t="s">
        <v>161</v>
      </c>
      <c r="E91" s="26" t="s">
        <v>173</v>
      </c>
      <c r="F91" s="9">
        <v>53</v>
      </c>
      <c r="G91" s="9">
        <v>53</v>
      </c>
      <c r="H91" s="9">
        <v>1600</v>
      </c>
      <c r="I91" s="9">
        <f t="shared" si="5"/>
        <v>84800</v>
      </c>
      <c r="J91" s="9"/>
      <c r="K91" s="9"/>
      <c r="L91" s="9">
        <f t="shared" si="6"/>
        <v>0</v>
      </c>
      <c r="M91" s="9">
        <v>100</v>
      </c>
      <c r="N91" s="9">
        <f t="shared" si="7"/>
        <v>5300</v>
      </c>
      <c r="O91" s="9">
        <f t="shared" si="8"/>
        <v>90100</v>
      </c>
    </row>
    <row r="92" s="1" customFormat="1" ht="30" customHeight="1" spans="1:15">
      <c r="A92" s="9">
        <v>89</v>
      </c>
      <c r="B92" s="25" t="s">
        <v>168</v>
      </c>
      <c r="C92" s="19" t="s">
        <v>175</v>
      </c>
      <c r="D92" s="27" t="s">
        <v>161</v>
      </c>
      <c r="E92" s="26" t="s">
        <v>176</v>
      </c>
      <c r="F92" s="9">
        <v>53</v>
      </c>
      <c r="G92" s="9">
        <v>53</v>
      </c>
      <c r="H92" s="9">
        <v>1600</v>
      </c>
      <c r="I92" s="9">
        <f t="shared" si="5"/>
        <v>84800</v>
      </c>
      <c r="J92" s="9"/>
      <c r="K92" s="9"/>
      <c r="L92" s="9">
        <f t="shared" si="6"/>
        <v>0</v>
      </c>
      <c r="M92" s="9">
        <v>100</v>
      </c>
      <c r="N92" s="9">
        <f t="shared" si="7"/>
        <v>5300</v>
      </c>
      <c r="O92" s="9">
        <f t="shared" si="8"/>
        <v>90100</v>
      </c>
    </row>
    <row r="93" s="1" customFormat="1" ht="30" customHeight="1" spans="1:15">
      <c r="A93" s="9">
        <v>90</v>
      </c>
      <c r="B93" s="25" t="s">
        <v>168</v>
      </c>
      <c r="C93" s="25" t="s">
        <v>177</v>
      </c>
      <c r="D93" s="27" t="s">
        <v>170</v>
      </c>
      <c r="E93" s="26" t="s">
        <v>178</v>
      </c>
      <c r="F93" s="9">
        <v>37</v>
      </c>
      <c r="G93" s="9">
        <v>37</v>
      </c>
      <c r="H93" s="9">
        <v>1600</v>
      </c>
      <c r="I93" s="9">
        <f t="shared" si="5"/>
        <v>59200</v>
      </c>
      <c r="J93" s="9"/>
      <c r="K93" s="9"/>
      <c r="L93" s="9">
        <f t="shared" si="6"/>
        <v>0</v>
      </c>
      <c r="M93" s="9">
        <v>100</v>
      </c>
      <c r="N93" s="9">
        <f t="shared" si="7"/>
        <v>3700</v>
      </c>
      <c r="O93" s="9">
        <f t="shared" si="8"/>
        <v>62900</v>
      </c>
    </row>
    <row r="94" s="1" customFormat="1" ht="30" customHeight="1" spans="1:15">
      <c r="A94" s="9">
        <v>91</v>
      </c>
      <c r="B94" s="25" t="s">
        <v>168</v>
      </c>
      <c r="C94" s="25" t="s">
        <v>179</v>
      </c>
      <c r="D94" s="27" t="s">
        <v>170</v>
      </c>
      <c r="E94" s="26" t="s">
        <v>178</v>
      </c>
      <c r="F94" s="9">
        <v>23</v>
      </c>
      <c r="G94" s="9">
        <v>23</v>
      </c>
      <c r="H94" s="9">
        <v>1600</v>
      </c>
      <c r="I94" s="9">
        <f t="shared" si="5"/>
        <v>36800</v>
      </c>
      <c r="J94" s="9"/>
      <c r="K94" s="9"/>
      <c r="L94" s="9">
        <f t="shared" si="6"/>
        <v>0</v>
      </c>
      <c r="M94" s="9">
        <v>100</v>
      </c>
      <c r="N94" s="9">
        <f t="shared" si="7"/>
        <v>2300</v>
      </c>
      <c r="O94" s="9">
        <f t="shared" si="8"/>
        <v>39100</v>
      </c>
    </row>
    <row r="95" s="1" customFormat="1" ht="30" customHeight="1" spans="1:15">
      <c r="A95" s="9">
        <v>92</v>
      </c>
      <c r="B95" s="25" t="s">
        <v>168</v>
      </c>
      <c r="C95" s="25" t="s">
        <v>180</v>
      </c>
      <c r="D95" s="27" t="s">
        <v>156</v>
      </c>
      <c r="E95" s="26" t="s">
        <v>181</v>
      </c>
      <c r="F95" s="9">
        <v>42</v>
      </c>
      <c r="G95" s="9">
        <v>42</v>
      </c>
      <c r="H95" s="9">
        <v>1600</v>
      </c>
      <c r="I95" s="9">
        <f t="shared" si="5"/>
        <v>67200</v>
      </c>
      <c r="J95" s="9"/>
      <c r="K95" s="9"/>
      <c r="L95" s="9">
        <f t="shared" si="6"/>
        <v>0</v>
      </c>
      <c r="M95" s="9">
        <v>100</v>
      </c>
      <c r="N95" s="9">
        <f t="shared" si="7"/>
        <v>4200</v>
      </c>
      <c r="O95" s="9">
        <f t="shared" si="8"/>
        <v>71400</v>
      </c>
    </row>
    <row r="96" s="1" customFormat="1" ht="30" customHeight="1" spans="1:15">
      <c r="A96" s="9">
        <v>93</v>
      </c>
      <c r="B96" s="25" t="s">
        <v>168</v>
      </c>
      <c r="C96" s="19" t="s">
        <v>182</v>
      </c>
      <c r="D96" s="27" t="s">
        <v>161</v>
      </c>
      <c r="E96" s="26" t="s">
        <v>183</v>
      </c>
      <c r="F96" s="9">
        <v>43</v>
      </c>
      <c r="G96" s="9">
        <v>43</v>
      </c>
      <c r="H96" s="9">
        <v>1600</v>
      </c>
      <c r="I96" s="9">
        <f t="shared" si="5"/>
        <v>68800</v>
      </c>
      <c r="J96" s="9"/>
      <c r="K96" s="9"/>
      <c r="L96" s="9">
        <f t="shared" si="6"/>
        <v>0</v>
      </c>
      <c r="M96" s="9">
        <v>100</v>
      </c>
      <c r="N96" s="9">
        <f t="shared" si="7"/>
        <v>4300</v>
      </c>
      <c r="O96" s="9">
        <f t="shared" si="8"/>
        <v>73100</v>
      </c>
    </row>
    <row r="97" s="1" customFormat="1" ht="30" customHeight="1" spans="1:15">
      <c r="A97" s="9">
        <v>94</v>
      </c>
      <c r="B97" s="10" t="s">
        <v>184</v>
      </c>
      <c r="C97" s="8" t="s">
        <v>185</v>
      </c>
      <c r="D97" s="8" t="s">
        <v>186</v>
      </c>
      <c r="E97" s="11" t="s">
        <v>187</v>
      </c>
      <c r="F97" s="9">
        <v>20</v>
      </c>
      <c r="G97" s="9">
        <v>20</v>
      </c>
      <c r="H97" s="9">
        <v>1680</v>
      </c>
      <c r="I97" s="9">
        <f t="shared" si="5"/>
        <v>33600</v>
      </c>
      <c r="J97" s="9"/>
      <c r="K97" s="9"/>
      <c r="L97" s="9">
        <f t="shared" si="6"/>
        <v>0</v>
      </c>
      <c r="M97" s="9"/>
      <c r="N97" s="9">
        <f t="shared" si="7"/>
        <v>0</v>
      </c>
      <c r="O97" s="9">
        <f t="shared" si="8"/>
        <v>33600</v>
      </c>
    </row>
    <row r="98" s="1" customFormat="1" ht="30" customHeight="1" spans="1:15">
      <c r="A98" s="9">
        <v>95</v>
      </c>
      <c r="B98" s="10" t="s">
        <v>184</v>
      </c>
      <c r="C98" s="8" t="s">
        <v>188</v>
      </c>
      <c r="D98" s="8" t="s">
        <v>186</v>
      </c>
      <c r="E98" s="11" t="s">
        <v>189</v>
      </c>
      <c r="F98" s="9">
        <v>26</v>
      </c>
      <c r="G98" s="9">
        <v>26</v>
      </c>
      <c r="H98" s="9">
        <v>1680</v>
      </c>
      <c r="I98" s="9">
        <f t="shared" si="5"/>
        <v>43680</v>
      </c>
      <c r="J98" s="9"/>
      <c r="K98" s="9"/>
      <c r="L98" s="9">
        <f t="shared" si="6"/>
        <v>0</v>
      </c>
      <c r="M98" s="9"/>
      <c r="N98" s="9">
        <f t="shared" si="7"/>
        <v>0</v>
      </c>
      <c r="O98" s="9">
        <f t="shared" si="8"/>
        <v>43680</v>
      </c>
    </row>
    <row r="99" s="1" customFormat="1" ht="30" customHeight="1" spans="1:15">
      <c r="A99" s="9">
        <v>96</v>
      </c>
      <c r="B99" s="10" t="s">
        <v>184</v>
      </c>
      <c r="C99" s="8" t="s">
        <v>190</v>
      </c>
      <c r="D99" s="8" t="s">
        <v>186</v>
      </c>
      <c r="E99" s="11" t="s">
        <v>191</v>
      </c>
      <c r="F99" s="9">
        <v>21</v>
      </c>
      <c r="G99" s="9">
        <v>21</v>
      </c>
      <c r="H99" s="9">
        <v>1680</v>
      </c>
      <c r="I99" s="9">
        <f t="shared" si="5"/>
        <v>35280</v>
      </c>
      <c r="J99" s="9"/>
      <c r="K99" s="9"/>
      <c r="L99" s="9">
        <f t="shared" si="6"/>
        <v>0</v>
      </c>
      <c r="M99" s="9"/>
      <c r="N99" s="9">
        <f t="shared" si="7"/>
        <v>0</v>
      </c>
      <c r="O99" s="9">
        <f t="shared" si="8"/>
        <v>35280</v>
      </c>
    </row>
    <row r="100" s="1" customFormat="1" ht="30" customHeight="1" spans="1:15">
      <c r="A100" s="9">
        <v>97</v>
      </c>
      <c r="B100" s="10" t="s">
        <v>184</v>
      </c>
      <c r="C100" s="8" t="s">
        <v>192</v>
      </c>
      <c r="D100" s="8" t="s">
        <v>186</v>
      </c>
      <c r="E100" s="11" t="s">
        <v>193</v>
      </c>
      <c r="F100" s="9">
        <v>21</v>
      </c>
      <c r="G100" s="9">
        <v>21</v>
      </c>
      <c r="H100" s="9">
        <v>1680</v>
      </c>
      <c r="I100" s="9">
        <f t="shared" si="5"/>
        <v>35280</v>
      </c>
      <c r="J100" s="9"/>
      <c r="K100" s="9"/>
      <c r="L100" s="9">
        <f t="shared" si="6"/>
        <v>0</v>
      </c>
      <c r="M100" s="9"/>
      <c r="N100" s="9">
        <f t="shared" si="7"/>
        <v>0</v>
      </c>
      <c r="O100" s="9">
        <f t="shared" si="8"/>
        <v>35280</v>
      </c>
    </row>
    <row r="101" s="1" customFormat="1" ht="30" customHeight="1" spans="1:15">
      <c r="A101" s="9">
        <v>98</v>
      </c>
      <c r="B101" s="10" t="s">
        <v>184</v>
      </c>
      <c r="C101" s="24" t="s">
        <v>194</v>
      </c>
      <c r="D101" s="22" t="s">
        <v>186</v>
      </c>
      <c r="E101" s="24" t="s">
        <v>195</v>
      </c>
      <c r="F101" s="9">
        <v>21</v>
      </c>
      <c r="G101" s="9">
        <v>21</v>
      </c>
      <c r="H101" s="9">
        <v>1680</v>
      </c>
      <c r="I101" s="9">
        <f t="shared" si="5"/>
        <v>35280</v>
      </c>
      <c r="J101" s="9"/>
      <c r="K101" s="9"/>
      <c r="L101" s="9">
        <f t="shared" si="6"/>
        <v>0</v>
      </c>
      <c r="M101" s="9"/>
      <c r="N101" s="9">
        <f t="shared" si="7"/>
        <v>0</v>
      </c>
      <c r="O101" s="9">
        <f t="shared" si="8"/>
        <v>35280</v>
      </c>
    </row>
    <row r="102" s="1" customFormat="1" ht="30" customHeight="1" spans="1:15">
      <c r="A102" s="9">
        <v>99</v>
      </c>
      <c r="B102" s="10" t="s">
        <v>184</v>
      </c>
      <c r="C102" s="24" t="s">
        <v>196</v>
      </c>
      <c r="D102" s="22" t="s">
        <v>186</v>
      </c>
      <c r="E102" s="24" t="s">
        <v>195</v>
      </c>
      <c r="F102" s="9">
        <v>28</v>
      </c>
      <c r="G102" s="9">
        <v>28</v>
      </c>
      <c r="H102" s="9">
        <v>1680</v>
      </c>
      <c r="I102" s="9">
        <f t="shared" si="5"/>
        <v>47040</v>
      </c>
      <c r="J102" s="9"/>
      <c r="K102" s="9"/>
      <c r="L102" s="9">
        <f t="shared" si="6"/>
        <v>0</v>
      </c>
      <c r="M102" s="9"/>
      <c r="N102" s="9">
        <f t="shared" si="7"/>
        <v>0</v>
      </c>
      <c r="O102" s="9">
        <f t="shared" si="8"/>
        <v>47040</v>
      </c>
    </row>
    <row r="103" s="1" customFormat="1" ht="30" customHeight="1" spans="1:15">
      <c r="A103" s="9">
        <v>100</v>
      </c>
      <c r="B103" s="10" t="s">
        <v>184</v>
      </c>
      <c r="C103" s="24" t="s">
        <v>197</v>
      </c>
      <c r="D103" s="22" t="s">
        <v>186</v>
      </c>
      <c r="E103" s="24" t="s">
        <v>195</v>
      </c>
      <c r="F103" s="9">
        <v>20</v>
      </c>
      <c r="G103" s="9">
        <v>20</v>
      </c>
      <c r="H103" s="9">
        <v>1680</v>
      </c>
      <c r="I103" s="9">
        <f t="shared" si="5"/>
        <v>33600</v>
      </c>
      <c r="J103" s="9"/>
      <c r="K103" s="9"/>
      <c r="L103" s="9">
        <f t="shared" si="6"/>
        <v>0</v>
      </c>
      <c r="M103" s="9"/>
      <c r="N103" s="9">
        <f t="shared" si="7"/>
        <v>0</v>
      </c>
      <c r="O103" s="9">
        <f t="shared" si="8"/>
        <v>33600</v>
      </c>
    </row>
    <row r="104" s="1" customFormat="1" ht="30" customHeight="1" spans="1:15">
      <c r="A104" s="9">
        <v>101</v>
      </c>
      <c r="B104" s="10" t="s">
        <v>184</v>
      </c>
      <c r="C104" s="24" t="s">
        <v>198</v>
      </c>
      <c r="D104" s="22" t="s">
        <v>199</v>
      </c>
      <c r="E104" s="24" t="s">
        <v>200</v>
      </c>
      <c r="F104" s="9">
        <v>23</v>
      </c>
      <c r="G104" s="9">
        <v>23</v>
      </c>
      <c r="H104" s="9">
        <v>1440</v>
      </c>
      <c r="I104" s="9">
        <f t="shared" si="5"/>
        <v>33120</v>
      </c>
      <c r="J104" s="9"/>
      <c r="K104" s="9"/>
      <c r="L104" s="9">
        <f t="shared" si="6"/>
        <v>0</v>
      </c>
      <c r="M104" s="9"/>
      <c r="N104" s="9">
        <f t="shared" si="7"/>
        <v>0</v>
      </c>
      <c r="O104" s="9">
        <f t="shared" si="8"/>
        <v>33120</v>
      </c>
    </row>
    <row r="105" s="1" customFormat="1" ht="30" customHeight="1" spans="1:15">
      <c r="A105" s="9">
        <v>102</v>
      </c>
      <c r="B105" s="10" t="s">
        <v>184</v>
      </c>
      <c r="C105" s="24" t="s">
        <v>201</v>
      </c>
      <c r="D105" s="22" t="s">
        <v>186</v>
      </c>
      <c r="E105" s="24" t="s">
        <v>202</v>
      </c>
      <c r="F105" s="9">
        <v>23</v>
      </c>
      <c r="G105" s="9">
        <v>23</v>
      </c>
      <c r="H105" s="9">
        <v>1680</v>
      </c>
      <c r="I105" s="9">
        <f t="shared" si="5"/>
        <v>38640</v>
      </c>
      <c r="J105" s="9"/>
      <c r="K105" s="9"/>
      <c r="L105" s="9">
        <f t="shared" si="6"/>
        <v>0</v>
      </c>
      <c r="M105" s="9"/>
      <c r="N105" s="9">
        <f t="shared" si="7"/>
        <v>0</v>
      </c>
      <c r="O105" s="9">
        <f t="shared" si="8"/>
        <v>38640</v>
      </c>
    </row>
    <row r="106" s="1" customFormat="1" ht="30" customHeight="1" spans="1:15">
      <c r="A106" s="9">
        <v>103</v>
      </c>
      <c r="B106" s="10" t="s">
        <v>184</v>
      </c>
      <c r="C106" s="24" t="s">
        <v>203</v>
      </c>
      <c r="D106" s="22" t="s">
        <v>186</v>
      </c>
      <c r="E106" s="24" t="s">
        <v>202</v>
      </c>
      <c r="F106" s="9">
        <v>27</v>
      </c>
      <c r="G106" s="9">
        <v>27</v>
      </c>
      <c r="H106" s="9">
        <v>1680</v>
      </c>
      <c r="I106" s="9">
        <f t="shared" si="5"/>
        <v>45360</v>
      </c>
      <c r="J106" s="9"/>
      <c r="K106" s="9"/>
      <c r="L106" s="9">
        <f t="shared" si="6"/>
        <v>0</v>
      </c>
      <c r="M106" s="9"/>
      <c r="N106" s="9">
        <f t="shared" si="7"/>
        <v>0</v>
      </c>
      <c r="O106" s="9">
        <f t="shared" si="8"/>
        <v>45360</v>
      </c>
    </row>
    <row r="107" spans="1:15">
      <c r="A107" s="28" t="s">
        <v>204</v>
      </c>
      <c r="B107" s="29"/>
      <c r="C107" s="29"/>
      <c r="D107" s="29"/>
      <c r="E107" s="30"/>
      <c r="F107" s="31">
        <f>SUM(F4:F106)</f>
        <v>4412</v>
      </c>
      <c r="G107" s="31"/>
      <c r="H107" s="31"/>
      <c r="I107" s="31"/>
      <c r="J107" s="31"/>
      <c r="K107" s="31"/>
      <c r="L107" s="31"/>
      <c r="M107" s="28"/>
      <c r="N107" s="30"/>
      <c r="O107" s="31">
        <f>SUM(O4:O106)</f>
        <v>6963220</v>
      </c>
    </row>
  </sheetData>
  <mergeCells count="4">
    <mergeCell ref="A1:O1"/>
    <mergeCell ref="A2:E2"/>
    <mergeCell ref="A107:E107"/>
    <mergeCell ref="M107:N107"/>
  </mergeCells>
  <pageMargins left="0" right="0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50214</cp:lastModifiedBy>
  <dcterms:created xsi:type="dcterms:W3CDTF">2022-12-23T12:32:00Z</dcterms:created>
  <dcterms:modified xsi:type="dcterms:W3CDTF">2023-01-02T15:44:30Z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C77649161E8C4FFCB58BD71C892D5EBF</vt:lpwstr>
  </property>
  <property fmtid="{D5CDD505-2E9C-101B-9397-08002B2CF9AE}" pid="3" name="KSOProductBuildVer">
    <vt:lpwstr>2052-11.8.6.8722</vt:lpwstr>
  </property>
</Properties>
</file>