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330" windowHeight="13500"/>
  </bookViews>
  <sheets>
    <sheet name="Sheet1" sheetId="1" r:id="rId1"/>
  </sheets>
  <definedNames>
    <definedName name="_xlnm.Print_Area" localSheetId="0">Sheet1!$A$1:$P$51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<sst xmlns="http://schemas.openxmlformats.org/spreadsheetml/2006/main" count="320" uniqueCount="138">
  <si>
    <t>曲靖市麒麟区教育体育局2022年所属学校公开遴选教师笔试、面试、考试总成绩成绩及拟进入体检人员名单</t>
  </si>
  <si>
    <t>序号</t>
  </si>
  <si>
    <t>准考证号</t>
  </si>
  <si>
    <t>姓名</t>
  </si>
  <si>
    <t>性别</t>
  </si>
  <si>
    <t>报考单位</t>
  </si>
  <si>
    <t>报考学科</t>
  </si>
  <si>
    <t>报考层次</t>
  </si>
  <si>
    <t>笔试总成绩</t>
  </si>
  <si>
    <t>笔试折算成绩</t>
  </si>
  <si>
    <t>笔试排名</t>
  </si>
  <si>
    <t>面试平均分</t>
  </si>
  <si>
    <t>面试折算成绩</t>
  </si>
  <si>
    <t>面试排名</t>
  </si>
  <si>
    <t>考试总成绩</t>
  </si>
  <si>
    <t>总成绩排名</t>
  </si>
  <si>
    <t>是否进入体检</t>
  </si>
  <si>
    <t>jtlx20221302</t>
  </si>
  <si>
    <t>李智</t>
  </si>
  <si>
    <t>女</t>
  </si>
  <si>
    <t>麒麟高级中学</t>
  </si>
  <si>
    <t>英语</t>
  </si>
  <si>
    <t>高中</t>
  </si>
  <si>
    <t>是</t>
  </si>
  <si>
    <t>jtlx20221307</t>
  </si>
  <si>
    <t>管娜</t>
  </si>
  <si>
    <t>否</t>
  </si>
  <si>
    <t>jtlx20222314</t>
  </si>
  <si>
    <t>牛芳艳</t>
  </si>
  <si>
    <t>麒麟区第四中学</t>
  </si>
  <si>
    <t>初中</t>
  </si>
  <si>
    <t>jtlx20222318</t>
  </si>
  <si>
    <t>陈应红</t>
  </si>
  <si>
    <t>jtlx20222308</t>
  </si>
  <si>
    <t>朱萍艳</t>
  </si>
  <si>
    <t>麒麟区第十中学</t>
  </si>
  <si>
    <t>jtlx20222301</t>
  </si>
  <si>
    <t>刘迎春</t>
  </si>
  <si>
    <t>jtlx20221403</t>
  </si>
  <si>
    <t>赵柱春</t>
  </si>
  <si>
    <t>男</t>
  </si>
  <si>
    <t>麒麟区第一中学</t>
  </si>
  <si>
    <t>物理</t>
  </si>
  <si>
    <t>jtlx20221401</t>
  </si>
  <si>
    <t>李晏红</t>
  </si>
  <si>
    <t>jtlx20221201</t>
  </si>
  <si>
    <t>毛雪莲</t>
  </si>
  <si>
    <t>数学</t>
  </si>
  <si>
    <t>jtlx20221202</t>
  </si>
  <si>
    <t>吴丽娥</t>
  </si>
  <si>
    <t>jtlx20222201</t>
  </si>
  <si>
    <t>宋汉龙</t>
  </si>
  <si>
    <t>麒麟区第七中学</t>
  </si>
  <si>
    <t>jtlx20222202</t>
  </si>
  <si>
    <t>马书群</t>
  </si>
  <si>
    <t>jtlx20222102</t>
  </si>
  <si>
    <t>陈琳</t>
  </si>
  <si>
    <t>麒麟区第六中学</t>
  </si>
  <si>
    <t>语文</t>
  </si>
  <si>
    <t>jtlx20222101</t>
  </si>
  <si>
    <t>赵天宝</t>
  </si>
  <si>
    <t>jtlx20222504</t>
  </si>
  <si>
    <t>罗蔷维</t>
  </si>
  <si>
    <t>麒麟区第十一中学</t>
  </si>
  <si>
    <t>历史</t>
  </si>
  <si>
    <t>jtlx20222502</t>
  </si>
  <si>
    <t>李娇娇</t>
  </si>
  <si>
    <t>jtlx20223108</t>
  </si>
  <si>
    <t>周小川</t>
  </si>
  <si>
    <t>麒麟区北关小学</t>
  </si>
  <si>
    <t>小学</t>
  </si>
  <si>
    <t>jtlx20223113</t>
  </si>
  <si>
    <t>敖仪琳</t>
  </si>
  <si>
    <t>jtlx20223116</t>
  </si>
  <si>
    <t>耿丽艳</t>
  </si>
  <si>
    <t>jtlx20223110</t>
  </si>
  <si>
    <t>贺买芬</t>
  </si>
  <si>
    <t>jtlx20223104</t>
  </si>
  <si>
    <t>周慧珍</t>
  </si>
  <si>
    <t>jtlx20223109</t>
  </si>
  <si>
    <t>陈春艳</t>
  </si>
  <si>
    <t>jtlx20223119</t>
  </si>
  <si>
    <t>邓应芬</t>
  </si>
  <si>
    <t>麒麟区北岸小学</t>
  </si>
  <si>
    <t>jtlx20223120</t>
  </si>
  <si>
    <t>黄宾</t>
  </si>
  <si>
    <t>jtlx20223131</t>
  </si>
  <si>
    <t>许丹</t>
  </si>
  <si>
    <t>麒麟区新生小学（三中校区）</t>
  </si>
  <si>
    <t>jtlx20223132</t>
  </si>
  <si>
    <t>唐一菩</t>
  </si>
  <si>
    <t>jtlx20223121</t>
  </si>
  <si>
    <t>蒋惠平</t>
  </si>
  <si>
    <t>麒麟区第四中学附属小学</t>
  </si>
  <si>
    <t>jtlx20223128</t>
  </si>
  <si>
    <t>何雪莹</t>
  </si>
  <si>
    <t>jtlx20223123</t>
  </si>
  <si>
    <t>尹小梅</t>
  </si>
  <si>
    <t>jtlx20223126</t>
  </si>
  <si>
    <t>赵彦雯</t>
  </si>
  <si>
    <t>jtlx20223141</t>
  </si>
  <si>
    <t>阮秋月</t>
  </si>
  <si>
    <t>麒麟区益宁中心学校</t>
  </si>
  <si>
    <t>jtlx20223139</t>
  </si>
  <si>
    <t>肖寒梅</t>
  </si>
  <si>
    <t>jtlx20223142</t>
  </si>
  <si>
    <t>李坤忆</t>
  </si>
  <si>
    <t>jtlx20223134</t>
  </si>
  <si>
    <t>胡锦男</t>
  </si>
  <si>
    <t>jtlx20223201</t>
  </si>
  <si>
    <t>张娟</t>
  </si>
  <si>
    <t>jtlx20223202</t>
  </si>
  <si>
    <t>蔡波</t>
  </si>
  <si>
    <t>jtlx20223210</t>
  </si>
  <si>
    <t>太丽萍</t>
  </si>
  <si>
    <t>麒麟区阳光小学</t>
  </si>
  <si>
    <t>jtlx20223209</t>
  </si>
  <si>
    <t>肖玲</t>
  </si>
  <si>
    <t>jtlx20223208</t>
  </si>
  <si>
    <t>赵琼芬</t>
  </si>
  <si>
    <t>jtlx20223206</t>
  </si>
  <si>
    <t>高红分</t>
  </si>
  <si>
    <t>jtlx20223205</t>
  </si>
  <si>
    <t>黄美</t>
  </si>
  <si>
    <t>jtlx20223207</t>
  </si>
  <si>
    <t>侯青青</t>
  </si>
  <si>
    <t>jtlx20223215</t>
  </si>
  <si>
    <t>李丽</t>
  </si>
  <si>
    <t>jtlx20223216</t>
  </si>
  <si>
    <t>许建英</t>
  </si>
  <si>
    <t>jtlx20223211</t>
  </si>
  <si>
    <t>梁号梅</t>
  </si>
  <si>
    <t>jtlx20223214</t>
  </si>
  <si>
    <t>王进</t>
  </si>
  <si>
    <t>jtlx20223203</t>
  </si>
  <si>
    <t>苏左蕊</t>
  </si>
  <si>
    <t>jtlx20223204</t>
  </si>
  <si>
    <t>卢少英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</si>
</sst>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 "/>
    <numFmt numFmtId="177" formatCode="0_ "/>
  </numFmts>
  <fonts count="24">
    <font>
      <sz val="11"/>
      <color theme="1"/>
      <name val="宋体"/>
      <charset val="134"/>
      <scheme val="minor"/>
    </font>
    <font>
      <sz val="12"/>
      <color theme="1"/>
      <name val="方正仿宋_GBK"/>
      <charset val="134"/>
    </font>
    <font>
      <sz val="12"/>
      <color theme="1"/>
      <name val="宋体"/>
      <charset val="134"/>
      <scheme val="minor"/>
    </font>
    <font>
      <sz val="18"/>
      <color rgb="FF000000"/>
      <name val="方正小标宋_GBK"/>
      <charset val="134"/>
    </font>
    <font>
      <sz val="12"/>
      <color rgb="FF000000"/>
      <name val="方正仿宋_GBK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5" fillId="12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5" fillId="0" borderId="8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10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0" fillId="22" borderId="13" applyNumberFormat="0" applyAlignment="0" applyProtection="0">
      <alignment vertical="center"/>
    </xf>
    <xf numFmtId="0" fontId="21" fillId="22" borderId="11" applyNumberFormat="0" applyAlignment="0" applyProtection="0">
      <alignment vertical="center"/>
    </xf>
    <xf numFmtId="0" fontId="22" fillId="31" borderId="14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50" applyFont="1" applyAlignment="1">
      <alignment horizontal="center" vertical="center" wrapText="1"/>
    </xf>
    <xf numFmtId="0" fontId="4" fillId="0" borderId="1" xfId="50" applyFont="1" applyBorder="1" applyAlignment="1">
      <alignment horizontal="center" vertical="center" wrapText="1"/>
    </xf>
    <xf numFmtId="0" fontId="4" fillId="0" borderId="2" xfId="50" applyFont="1" applyBorder="1" applyAlignment="1">
      <alignment horizontal="center" vertical="center" wrapText="1"/>
    </xf>
    <xf numFmtId="49" fontId="4" fillId="0" borderId="3" xfId="50" applyNumberFormat="1" applyFont="1" applyBorder="1" applyAlignment="1">
      <alignment horizontal="center" vertical="center" wrapText="1"/>
    </xf>
    <xf numFmtId="0" fontId="4" fillId="0" borderId="3" xfId="50" applyFont="1" applyBorder="1" applyAlignment="1">
      <alignment horizontal="center" vertical="center" wrapText="1"/>
    </xf>
    <xf numFmtId="0" fontId="4" fillId="0" borderId="4" xfId="50" applyFont="1" applyBorder="1" applyAlignment="1">
      <alignment horizontal="center" vertical="center" wrapText="1"/>
    </xf>
    <xf numFmtId="0" fontId="4" fillId="0" borderId="5" xfId="50" applyFont="1" applyBorder="1" applyAlignment="1">
      <alignment horizontal="center" vertical="center" wrapText="1"/>
    </xf>
    <xf numFmtId="49" fontId="4" fillId="0" borderId="5" xfId="50" applyNumberFormat="1" applyFont="1" applyBorder="1" applyAlignment="1">
      <alignment horizontal="center" vertical="center" wrapText="1"/>
    </xf>
    <xf numFmtId="0" fontId="1" fillId="0" borderId="6" xfId="49" applyFont="1" applyBorder="1" applyAlignment="1">
      <alignment horizontal="center" vertical="center"/>
    </xf>
    <xf numFmtId="0" fontId="1" fillId="0" borderId="6" xfId="49" applyFont="1" applyFill="1" applyBorder="1" applyAlignment="1">
      <alignment horizontal="center" vertical="center" wrapText="1"/>
    </xf>
    <xf numFmtId="0" fontId="4" fillId="2" borderId="2" xfId="50" applyFont="1" applyFill="1" applyBorder="1" applyAlignment="1">
      <alignment horizontal="center" vertical="center" wrapText="1"/>
    </xf>
    <xf numFmtId="177" fontId="4" fillId="0" borderId="6" xfId="5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4" fillId="0" borderId="7" xfId="50" applyFont="1" applyBorder="1" applyAlignment="1">
      <alignment horizontal="center" vertical="center" wrapText="1"/>
    </xf>
    <xf numFmtId="0" fontId="4" fillId="2" borderId="5" xfId="50" applyFont="1" applyFill="1" applyBorder="1" applyAlignment="1">
      <alignment horizontal="center" vertical="center" wrapText="1"/>
    </xf>
    <xf numFmtId="49" fontId="4" fillId="0" borderId="7" xfId="50" applyNumberFormat="1" applyFont="1" applyBorder="1" applyAlignment="1">
      <alignment horizontal="center" vertical="center" wrapText="1"/>
    </xf>
    <xf numFmtId="176" fontId="1" fillId="0" borderId="6" xfId="49" applyNumberFormat="1" applyFont="1" applyFill="1" applyBorder="1" applyAlignment="1">
      <alignment horizontal="center" vertical="center" wrapText="1"/>
    </xf>
    <xf numFmtId="0" fontId="1" fillId="2" borderId="6" xfId="49" applyFont="1" applyFill="1" applyBorder="1" applyAlignment="1">
      <alignment horizontal="center" vertical="center"/>
    </xf>
    <xf numFmtId="176" fontId="4" fillId="0" borderId="6" xfId="50" applyNumberFormat="1" applyFont="1" applyFill="1" applyBorder="1" applyAlignment="1">
      <alignment horizontal="center" vertical="center" wrapText="1"/>
    </xf>
    <xf numFmtId="0" fontId="4" fillId="0" borderId="6" xfId="50" applyFont="1" applyFill="1" applyBorder="1" applyAlignment="1">
      <alignment horizontal="center" vertical="center" wrapText="1"/>
    </xf>
    <xf numFmtId="177" fontId="4" fillId="0" borderId="6" xfId="5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6" xfId="50" applyFont="1" applyFill="1" applyBorder="1" applyAlignment="1">
      <alignment horizontal="center" vertical="center" wrapText="1"/>
    </xf>
    <xf numFmtId="177" fontId="1" fillId="0" borderId="6" xfId="50" applyNumberFormat="1" applyFont="1" applyFill="1" applyBorder="1" applyAlignment="1">
      <alignment horizontal="center" vertical="center" wrapText="1"/>
    </xf>
    <xf numFmtId="176" fontId="1" fillId="0" borderId="6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53"/>
  <sheetViews>
    <sheetView tabSelected="1" workbookViewId="0">
      <selection activeCell="K5" sqref="K5"/>
    </sheetView>
  </sheetViews>
  <sheetFormatPr defaultColWidth="9" defaultRowHeight="15.75"/>
  <cols>
    <col min="1" max="1" width="5.875" customWidth="1"/>
    <col min="2" max="2" width="18.25" customWidth="1"/>
    <col min="4" max="4" width="5.625" customWidth="1"/>
    <col min="5" max="5" width="21.875" customWidth="1"/>
    <col min="6" max="6" width="6.75" customWidth="1"/>
    <col min="7" max="7" width="6.625" customWidth="1"/>
    <col min="8" max="8" width="9.125"/>
    <col min="9" max="9" width="9.875"/>
    <col min="10" max="10" width="6.375" customWidth="1"/>
    <col min="11" max="12" width="9" style="4" customWidth="1"/>
    <col min="13" max="13" width="5.375" customWidth="1"/>
    <col min="15" max="15" width="5.25" customWidth="1"/>
    <col min="16" max="16" width="7.875" style="5" customWidth="1"/>
  </cols>
  <sheetData>
    <row r="1" ht="24" spans="1:16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="1" customFormat="1" ht="13.5" spans="1:16">
      <c r="A2" s="7" t="s">
        <v>1</v>
      </c>
      <c r="B2" s="7" t="s">
        <v>2</v>
      </c>
      <c r="C2" s="7" t="s">
        <v>3</v>
      </c>
      <c r="D2" s="8" t="s">
        <v>4</v>
      </c>
      <c r="E2" s="9" t="s">
        <v>5</v>
      </c>
      <c r="F2" s="9" t="s">
        <v>6</v>
      </c>
      <c r="G2" s="9" t="s">
        <v>7</v>
      </c>
      <c r="H2" s="10" t="s">
        <v>8</v>
      </c>
      <c r="I2" s="10" t="s">
        <v>9</v>
      </c>
      <c r="J2" s="16" t="s">
        <v>10</v>
      </c>
      <c r="K2" s="10" t="s">
        <v>11</v>
      </c>
      <c r="L2" s="10" t="s">
        <v>12</v>
      </c>
      <c r="M2" s="10" t="s">
        <v>13</v>
      </c>
      <c r="N2" s="9" t="s">
        <v>14</v>
      </c>
      <c r="O2" s="17" t="s">
        <v>15</v>
      </c>
      <c r="P2" s="18" t="s">
        <v>16</v>
      </c>
    </row>
    <row r="3" s="1" customFormat="1" ht="42.95" customHeight="1" spans="1:16">
      <c r="A3" s="11"/>
      <c r="B3" s="11"/>
      <c r="C3" s="11"/>
      <c r="D3" s="12"/>
      <c r="E3" s="13"/>
      <c r="F3" s="13"/>
      <c r="G3" s="13"/>
      <c r="H3" s="12"/>
      <c r="I3" s="19"/>
      <c r="J3" s="20"/>
      <c r="K3" s="19"/>
      <c r="L3" s="19"/>
      <c r="M3" s="19"/>
      <c r="N3" s="21"/>
      <c r="O3" s="17"/>
      <c r="P3" s="18"/>
    </row>
    <row r="4" s="2" customFormat="1" spans="1:16">
      <c r="A4" s="14">
        <v>5</v>
      </c>
      <c r="B4" s="15" t="s">
        <v>17</v>
      </c>
      <c r="C4" s="15" t="s">
        <v>18</v>
      </c>
      <c r="D4" s="15" t="s">
        <v>19</v>
      </c>
      <c r="E4" s="15" t="s">
        <v>20</v>
      </c>
      <c r="F4" s="15" t="s">
        <v>21</v>
      </c>
      <c r="G4" s="15" t="s">
        <v>22</v>
      </c>
      <c r="H4" s="15">
        <v>173</v>
      </c>
      <c r="I4" s="22">
        <f t="shared" ref="I4:I51" si="0">H4*0.25</f>
        <v>43.25</v>
      </c>
      <c r="J4" s="23">
        <v>1</v>
      </c>
      <c r="K4" s="24">
        <v>87.086</v>
      </c>
      <c r="L4" s="24">
        <v>43.543</v>
      </c>
      <c r="M4" s="25">
        <v>1</v>
      </c>
      <c r="N4" s="24">
        <v>86.793</v>
      </c>
      <c r="O4" s="26">
        <v>1</v>
      </c>
      <c r="P4" s="27" t="s">
        <v>23</v>
      </c>
    </row>
    <row r="5" s="2" customFormat="1" spans="1:16">
      <c r="A5" s="14">
        <v>6</v>
      </c>
      <c r="B5" s="15" t="s">
        <v>24</v>
      </c>
      <c r="C5" s="15" t="s">
        <v>25</v>
      </c>
      <c r="D5" s="15" t="s">
        <v>19</v>
      </c>
      <c r="E5" s="15"/>
      <c r="F5" s="15"/>
      <c r="G5" s="15" t="s">
        <v>22</v>
      </c>
      <c r="H5" s="15">
        <v>173</v>
      </c>
      <c r="I5" s="22">
        <f t="shared" si="0"/>
        <v>43.25</v>
      </c>
      <c r="J5" s="23">
        <v>2</v>
      </c>
      <c r="K5" s="24">
        <v>85.47</v>
      </c>
      <c r="L5" s="24">
        <v>42.735</v>
      </c>
      <c r="M5" s="25">
        <v>2</v>
      </c>
      <c r="N5" s="24">
        <v>85.985</v>
      </c>
      <c r="O5" s="26">
        <v>2</v>
      </c>
      <c r="P5" s="27" t="s">
        <v>26</v>
      </c>
    </row>
    <row r="6" s="2" customFormat="1" spans="1:16">
      <c r="A6" s="14">
        <v>7</v>
      </c>
      <c r="B6" s="15" t="s">
        <v>27</v>
      </c>
      <c r="C6" s="15" t="s">
        <v>28</v>
      </c>
      <c r="D6" s="15" t="s">
        <v>19</v>
      </c>
      <c r="E6" s="15" t="s">
        <v>29</v>
      </c>
      <c r="F6" s="15" t="s">
        <v>21</v>
      </c>
      <c r="G6" s="15" t="s">
        <v>30</v>
      </c>
      <c r="H6" s="15">
        <v>177.5</v>
      </c>
      <c r="I6" s="22">
        <f t="shared" si="0"/>
        <v>44.375</v>
      </c>
      <c r="J6" s="23">
        <v>1</v>
      </c>
      <c r="K6" s="24">
        <v>88.714</v>
      </c>
      <c r="L6" s="24">
        <v>44.357</v>
      </c>
      <c r="M6" s="25">
        <v>1</v>
      </c>
      <c r="N6" s="24">
        <v>88.732</v>
      </c>
      <c r="O6" s="26">
        <v>1</v>
      </c>
      <c r="P6" s="27" t="s">
        <v>23</v>
      </c>
    </row>
    <row r="7" s="2" customFormat="1" spans="1:16">
      <c r="A7" s="14">
        <v>8</v>
      </c>
      <c r="B7" s="15" t="s">
        <v>31</v>
      </c>
      <c r="C7" s="15" t="s">
        <v>32</v>
      </c>
      <c r="D7" s="15" t="s">
        <v>19</v>
      </c>
      <c r="E7" s="15"/>
      <c r="F7" s="15"/>
      <c r="G7" s="15" t="s">
        <v>30</v>
      </c>
      <c r="H7" s="15">
        <v>168.5</v>
      </c>
      <c r="I7" s="22">
        <f t="shared" si="0"/>
        <v>42.125</v>
      </c>
      <c r="J7" s="23">
        <v>2</v>
      </c>
      <c r="K7" s="24">
        <v>86.438</v>
      </c>
      <c r="L7" s="24">
        <v>43.219</v>
      </c>
      <c r="M7" s="25">
        <v>2</v>
      </c>
      <c r="N7" s="24">
        <v>85.344</v>
      </c>
      <c r="O7" s="26">
        <v>2</v>
      </c>
      <c r="P7" s="27" t="s">
        <v>26</v>
      </c>
    </row>
    <row r="8" s="2" customFormat="1" spans="1:16">
      <c r="A8" s="14">
        <v>13</v>
      </c>
      <c r="B8" s="15" t="s">
        <v>33</v>
      </c>
      <c r="C8" s="15" t="s">
        <v>34</v>
      </c>
      <c r="D8" s="15" t="s">
        <v>19</v>
      </c>
      <c r="E8" s="15" t="s">
        <v>35</v>
      </c>
      <c r="F8" s="15" t="s">
        <v>21</v>
      </c>
      <c r="G8" s="15" t="s">
        <v>30</v>
      </c>
      <c r="H8" s="15">
        <v>181.5</v>
      </c>
      <c r="I8" s="22">
        <f t="shared" si="0"/>
        <v>45.375</v>
      </c>
      <c r="J8" s="23">
        <v>1</v>
      </c>
      <c r="K8" s="24">
        <v>88.394</v>
      </c>
      <c r="L8" s="24">
        <v>44.197</v>
      </c>
      <c r="M8" s="25">
        <v>2</v>
      </c>
      <c r="N8" s="24">
        <v>89.572</v>
      </c>
      <c r="O8" s="26">
        <v>1</v>
      </c>
      <c r="P8" s="27" t="s">
        <v>23</v>
      </c>
    </row>
    <row r="9" s="2" customFormat="1" spans="1:16">
      <c r="A9" s="14">
        <v>14</v>
      </c>
      <c r="B9" s="15" t="s">
        <v>36</v>
      </c>
      <c r="C9" s="15" t="s">
        <v>37</v>
      </c>
      <c r="D9" s="15" t="s">
        <v>19</v>
      </c>
      <c r="E9" s="15"/>
      <c r="F9" s="15"/>
      <c r="G9" s="15" t="s">
        <v>30</v>
      </c>
      <c r="H9" s="15">
        <v>175.5</v>
      </c>
      <c r="I9" s="22">
        <f t="shared" si="0"/>
        <v>43.875</v>
      </c>
      <c r="J9" s="23">
        <v>2</v>
      </c>
      <c r="K9" s="24">
        <v>91.322</v>
      </c>
      <c r="L9" s="24">
        <v>45.661</v>
      </c>
      <c r="M9" s="25">
        <v>1</v>
      </c>
      <c r="N9" s="24">
        <v>89.536</v>
      </c>
      <c r="O9" s="26">
        <v>2</v>
      </c>
      <c r="P9" s="27" t="s">
        <v>26</v>
      </c>
    </row>
    <row r="10" s="2" customFormat="1" spans="1:16">
      <c r="A10" s="14">
        <v>1</v>
      </c>
      <c r="B10" s="15" t="s">
        <v>38</v>
      </c>
      <c r="C10" s="15" t="s">
        <v>39</v>
      </c>
      <c r="D10" s="15" t="s">
        <v>40</v>
      </c>
      <c r="E10" s="15" t="s">
        <v>41</v>
      </c>
      <c r="F10" s="15" t="s">
        <v>42</v>
      </c>
      <c r="G10" s="15" t="s">
        <v>22</v>
      </c>
      <c r="H10" s="15">
        <v>142.5</v>
      </c>
      <c r="I10" s="22">
        <f t="shared" si="0"/>
        <v>35.625</v>
      </c>
      <c r="J10" s="23">
        <v>1</v>
      </c>
      <c r="K10" s="24">
        <v>82.486</v>
      </c>
      <c r="L10" s="24">
        <v>41.243</v>
      </c>
      <c r="M10" s="25">
        <v>2</v>
      </c>
      <c r="N10" s="24">
        <v>76.868</v>
      </c>
      <c r="O10" s="26">
        <v>1</v>
      </c>
      <c r="P10" s="27" t="s">
        <v>23</v>
      </c>
    </row>
    <row r="11" s="2" customFormat="1" spans="1:16">
      <c r="A11" s="14">
        <v>2</v>
      </c>
      <c r="B11" s="15" t="s">
        <v>43</v>
      </c>
      <c r="C11" s="15" t="s">
        <v>44</v>
      </c>
      <c r="D11" s="15" t="s">
        <v>40</v>
      </c>
      <c r="E11" s="15"/>
      <c r="F11" s="15" t="s">
        <v>42</v>
      </c>
      <c r="G11" s="15" t="s">
        <v>22</v>
      </c>
      <c r="H11" s="15">
        <v>139</v>
      </c>
      <c r="I11" s="22">
        <f t="shared" si="0"/>
        <v>34.75</v>
      </c>
      <c r="J11" s="23">
        <v>2</v>
      </c>
      <c r="K11" s="24">
        <v>83.944</v>
      </c>
      <c r="L11" s="24">
        <v>41.972</v>
      </c>
      <c r="M11" s="25">
        <v>1</v>
      </c>
      <c r="N11" s="24">
        <v>76.722</v>
      </c>
      <c r="O11" s="26">
        <v>2</v>
      </c>
      <c r="P11" s="27" t="s">
        <v>26</v>
      </c>
    </row>
    <row r="12" s="2" customFormat="1" spans="1:16">
      <c r="A12" s="14">
        <v>3</v>
      </c>
      <c r="B12" s="15" t="s">
        <v>45</v>
      </c>
      <c r="C12" s="15" t="s">
        <v>46</v>
      </c>
      <c r="D12" s="15" t="s">
        <v>19</v>
      </c>
      <c r="E12" s="15" t="s">
        <v>20</v>
      </c>
      <c r="F12" s="15" t="s">
        <v>47</v>
      </c>
      <c r="G12" s="15" t="s">
        <v>22</v>
      </c>
      <c r="H12" s="15">
        <v>153</v>
      </c>
      <c r="I12" s="22">
        <f t="shared" si="0"/>
        <v>38.25</v>
      </c>
      <c r="J12" s="23">
        <v>1</v>
      </c>
      <c r="K12" s="24">
        <v>87.51</v>
      </c>
      <c r="L12" s="24">
        <v>43.755</v>
      </c>
      <c r="M12" s="25">
        <v>1</v>
      </c>
      <c r="N12" s="24">
        <v>82.005</v>
      </c>
      <c r="O12" s="26">
        <v>1</v>
      </c>
      <c r="P12" s="27" t="s">
        <v>23</v>
      </c>
    </row>
    <row r="13" s="2" customFormat="1" spans="1:16">
      <c r="A13" s="14">
        <v>4</v>
      </c>
      <c r="B13" s="15" t="s">
        <v>48</v>
      </c>
      <c r="C13" s="15" t="s">
        <v>49</v>
      </c>
      <c r="D13" s="15" t="s">
        <v>19</v>
      </c>
      <c r="E13" s="15"/>
      <c r="F13" s="15" t="s">
        <v>47</v>
      </c>
      <c r="G13" s="15" t="s">
        <v>22</v>
      </c>
      <c r="H13" s="15">
        <v>127</v>
      </c>
      <c r="I13" s="22">
        <f t="shared" si="0"/>
        <v>31.75</v>
      </c>
      <c r="J13" s="23">
        <v>2</v>
      </c>
      <c r="K13" s="24">
        <v>86.464</v>
      </c>
      <c r="L13" s="24">
        <v>43.232</v>
      </c>
      <c r="M13" s="25">
        <v>2</v>
      </c>
      <c r="N13" s="24">
        <v>74.982</v>
      </c>
      <c r="O13" s="26">
        <v>2</v>
      </c>
      <c r="P13" s="27" t="s">
        <v>26</v>
      </c>
    </row>
    <row r="14" s="2" customFormat="1" spans="1:16">
      <c r="A14" s="14">
        <v>11</v>
      </c>
      <c r="B14" s="15" t="s">
        <v>50</v>
      </c>
      <c r="C14" s="15" t="s">
        <v>51</v>
      </c>
      <c r="D14" s="15" t="s">
        <v>40</v>
      </c>
      <c r="E14" s="15" t="s">
        <v>52</v>
      </c>
      <c r="F14" s="15" t="s">
        <v>47</v>
      </c>
      <c r="G14" s="15" t="s">
        <v>30</v>
      </c>
      <c r="H14" s="15">
        <v>133.5</v>
      </c>
      <c r="I14" s="22">
        <f t="shared" si="0"/>
        <v>33.375</v>
      </c>
      <c r="J14" s="23">
        <v>1</v>
      </c>
      <c r="K14" s="24">
        <v>87.662</v>
      </c>
      <c r="L14" s="24">
        <v>43.831</v>
      </c>
      <c r="M14" s="25">
        <v>1</v>
      </c>
      <c r="N14" s="24">
        <v>77.206</v>
      </c>
      <c r="O14" s="26">
        <v>1</v>
      </c>
      <c r="P14" s="27" t="s">
        <v>23</v>
      </c>
    </row>
    <row r="15" s="2" customFormat="1" spans="1:16">
      <c r="A15" s="14">
        <v>12</v>
      </c>
      <c r="B15" s="15" t="s">
        <v>53</v>
      </c>
      <c r="C15" s="15" t="s">
        <v>54</v>
      </c>
      <c r="D15" s="15" t="s">
        <v>19</v>
      </c>
      <c r="E15" s="15"/>
      <c r="F15" s="15" t="s">
        <v>47</v>
      </c>
      <c r="G15" s="15" t="s">
        <v>30</v>
      </c>
      <c r="H15" s="15">
        <v>133</v>
      </c>
      <c r="I15" s="22">
        <f t="shared" si="0"/>
        <v>33.25</v>
      </c>
      <c r="J15" s="23">
        <v>2</v>
      </c>
      <c r="K15" s="24">
        <v>87.304</v>
      </c>
      <c r="L15" s="24">
        <v>43.652</v>
      </c>
      <c r="M15" s="25">
        <v>2</v>
      </c>
      <c r="N15" s="24">
        <v>76.902</v>
      </c>
      <c r="O15" s="26">
        <v>2</v>
      </c>
      <c r="P15" s="27" t="s">
        <v>26</v>
      </c>
    </row>
    <row r="16" s="2" customFormat="1" spans="1:16">
      <c r="A16" s="14">
        <v>9</v>
      </c>
      <c r="B16" s="15" t="s">
        <v>55</v>
      </c>
      <c r="C16" s="15" t="s">
        <v>56</v>
      </c>
      <c r="D16" s="15" t="s">
        <v>19</v>
      </c>
      <c r="E16" s="15" t="s">
        <v>57</v>
      </c>
      <c r="F16" s="15" t="s">
        <v>58</v>
      </c>
      <c r="G16" s="15" t="s">
        <v>30</v>
      </c>
      <c r="H16" s="15">
        <v>147.5</v>
      </c>
      <c r="I16" s="22">
        <f t="shared" si="0"/>
        <v>36.875</v>
      </c>
      <c r="J16" s="23">
        <v>1</v>
      </c>
      <c r="K16" s="24">
        <v>84.46</v>
      </c>
      <c r="L16" s="24">
        <v>42.23</v>
      </c>
      <c r="M16" s="25">
        <v>2</v>
      </c>
      <c r="N16" s="24">
        <v>79.105</v>
      </c>
      <c r="O16" s="26">
        <v>1</v>
      </c>
      <c r="P16" s="27" t="s">
        <v>23</v>
      </c>
    </row>
    <row r="17" s="2" customFormat="1" spans="1:16">
      <c r="A17" s="14">
        <v>10</v>
      </c>
      <c r="B17" s="15" t="s">
        <v>59</v>
      </c>
      <c r="C17" s="15" t="s">
        <v>60</v>
      </c>
      <c r="D17" s="15" t="s">
        <v>40</v>
      </c>
      <c r="E17" s="15"/>
      <c r="F17" s="15" t="s">
        <v>58</v>
      </c>
      <c r="G17" s="15" t="s">
        <v>30</v>
      </c>
      <c r="H17" s="15">
        <v>135</v>
      </c>
      <c r="I17" s="22">
        <f t="shared" si="0"/>
        <v>33.75</v>
      </c>
      <c r="J17" s="23">
        <v>2</v>
      </c>
      <c r="K17" s="24">
        <v>88.802</v>
      </c>
      <c r="L17" s="24">
        <v>44.401</v>
      </c>
      <c r="M17" s="25">
        <v>1</v>
      </c>
      <c r="N17" s="24">
        <v>78.151</v>
      </c>
      <c r="O17" s="26">
        <v>2</v>
      </c>
      <c r="P17" s="27" t="s">
        <v>26</v>
      </c>
    </row>
    <row r="18" s="2" customFormat="1" spans="1:16">
      <c r="A18" s="14">
        <v>15</v>
      </c>
      <c r="B18" s="15" t="s">
        <v>61</v>
      </c>
      <c r="C18" s="15" t="s">
        <v>62</v>
      </c>
      <c r="D18" s="15" t="s">
        <v>19</v>
      </c>
      <c r="E18" s="15" t="s">
        <v>63</v>
      </c>
      <c r="F18" s="15" t="s">
        <v>64</v>
      </c>
      <c r="G18" s="15" t="s">
        <v>30</v>
      </c>
      <c r="H18" s="15">
        <v>178</v>
      </c>
      <c r="I18" s="22">
        <f t="shared" si="0"/>
        <v>44.5</v>
      </c>
      <c r="J18" s="23">
        <v>1</v>
      </c>
      <c r="K18" s="24">
        <v>91.07</v>
      </c>
      <c r="L18" s="24">
        <v>45.535</v>
      </c>
      <c r="M18" s="28">
        <v>2</v>
      </c>
      <c r="N18" s="24">
        <v>90.035</v>
      </c>
      <c r="O18" s="29">
        <v>1</v>
      </c>
      <c r="P18" s="27" t="s">
        <v>23</v>
      </c>
    </row>
    <row r="19" s="2" customFormat="1" spans="1:16">
      <c r="A19" s="14">
        <v>16</v>
      </c>
      <c r="B19" s="15" t="s">
        <v>65</v>
      </c>
      <c r="C19" s="15" t="s">
        <v>66</v>
      </c>
      <c r="D19" s="15" t="s">
        <v>19</v>
      </c>
      <c r="E19" s="15"/>
      <c r="F19" s="15" t="s">
        <v>64</v>
      </c>
      <c r="G19" s="15" t="s">
        <v>30</v>
      </c>
      <c r="H19" s="15">
        <v>166</v>
      </c>
      <c r="I19" s="22">
        <f t="shared" si="0"/>
        <v>41.5</v>
      </c>
      <c r="J19" s="23">
        <v>2</v>
      </c>
      <c r="K19" s="24">
        <v>91.986</v>
      </c>
      <c r="L19" s="24">
        <v>45.993</v>
      </c>
      <c r="M19" s="25">
        <v>1</v>
      </c>
      <c r="N19" s="24">
        <v>87.493</v>
      </c>
      <c r="O19" s="26">
        <v>2</v>
      </c>
      <c r="P19" s="27" t="s">
        <v>26</v>
      </c>
    </row>
    <row r="20" s="2" customFormat="1" spans="1:16">
      <c r="A20" s="14">
        <v>17</v>
      </c>
      <c r="B20" s="15" t="s">
        <v>67</v>
      </c>
      <c r="C20" s="15" t="s">
        <v>68</v>
      </c>
      <c r="D20" s="15" t="s">
        <v>40</v>
      </c>
      <c r="E20" s="15" t="s">
        <v>69</v>
      </c>
      <c r="F20" s="15" t="s">
        <v>58</v>
      </c>
      <c r="G20" s="15" t="s">
        <v>70</v>
      </c>
      <c r="H20" s="15">
        <v>162.5</v>
      </c>
      <c r="I20" s="22">
        <f t="shared" si="0"/>
        <v>40.625</v>
      </c>
      <c r="J20" s="23">
        <v>1</v>
      </c>
      <c r="K20" s="24">
        <v>88.684</v>
      </c>
      <c r="L20" s="24">
        <v>44.342</v>
      </c>
      <c r="M20" s="25">
        <v>3</v>
      </c>
      <c r="N20" s="24">
        <v>84.967</v>
      </c>
      <c r="O20" s="26">
        <v>1</v>
      </c>
      <c r="P20" s="27" t="s">
        <v>23</v>
      </c>
    </row>
    <row r="21" s="2" customFormat="1" spans="1:16">
      <c r="A21" s="14">
        <v>18</v>
      </c>
      <c r="B21" s="15" t="s">
        <v>71</v>
      </c>
      <c r="C21" s="15" t="s">
        <v>72</v>
      </c>
      <c r="D21" s="15" t="s">
        <v>19</v>
      </c>
      <c r="E21" s="15"/>
      <c r="F21" s="15" t="s">
        <v>58</v>
      </c>
      <c r="G21" s="15" t="s">
        <v>70</v>
      </c>
      <c r="H21" s="15">
        <v>152.5</v>
      </c>
      <c r="I21" s="22">
        <f t="shared" si="0"/>
        <v>38.125</v>
      </c>
      <c r="J21" s="23">
        <v>2</v>
      </c>
      <c r="K21" s="24">
        <v>82.938</v>
      </c>
      <c r="L21" s="24">
        <v>41.469</v>
      </c>
      <c r="M21" s="25">
        <v>6</v>
      </c>
      <c r="N21" s="24">
        <v>79.594</v>
      </c>
      <c r="O21" s="26">
        <v>5</v>
      </c>
      <c r="P21" s="27" t="s">
        <v>26</v>
      </c>
    </row>
    <row r="22" s="2" customFormat="1" spans="1:16">
      <c r="A22" s="14">
        <v>19</v>
      </c>
      <c r="B22" s="15" t="s">
        <v>73</v>
      </c>
      <c r="C22" s="15" t="s">
        <v>74</v>
      </c>
      <c r="D22" s="15" t="s">
        <v>19</v>
      </c>
      <c r="E22" s="15"/>
      <c r="F22" s="15" t="s">
        <v>58</v>
      </c>
      <c r="G22" s="15" t="s">
        <v>70</v>
      </c>
      <c r="H22" s="15">
        <v>149</v>
      </c>
      <c r="I22" s="22">
        <f t="shared" si="0"/>
        <v>37.25</v>
      </c>
      <c r="J22" s="23">
        <v>3</v>
      </c>
      <c r="K22" s="30">
        <v>90.078</v>
      </c>
      <c r="L22" s="24">
        <v>45.039</v>
      </c>
      <c r="M22" s="25">
        <v>1</v>
      </c>
      <c r="N22" s="24">
        <v>82.289</v>
      </c>
      <c r="O22" s="26">
        <v>2</v>
      </c>
      <c r="P22" s="27" t="s">
        <v>23</v>
      </c>
    </row>
    <row r="23" s="2" customFormat="1" spans="1:16">
      <c r="A23" s="14">
        <v>20</v>
      </c>
      <c r="B23" s="15" t="s">
        <v>75</v>
      </c>
      <c r="C23" s="15" t="s">
        <v>76</v>
      </c>
      <c r="D23" s="15" t="s">
        <v>19</v>
      </c>
      <c r="E23" s="15"/>
      <c r="F23" s="15" t="s">
        <v>58</v>
      </c>
      <c r="G23" s="15" t="s">
        <v>70</v>
      </c>
      <c r="H23" s="15">
        <v>149</v>
      </c>
      <c r="I23" s="22">
        <f t="shared" si="0"/>
        <v>37.25</v>
      </c>
      <c r="J23" s="23">
        <v>4</v>
      </c>
      <c r="K23" s="30">
        <v>88.002</v>
      </c>
      <c r="L23" s="24">
        <v>44.001</v>
      </c>
      <c r="M23" s="25">
        <v>4</v>
      </c>
      <c r="N23" s="24">
        <v>81.251</v>
      </c>
      <c r="O23" s="26">
        <v>4</v>
      </c>
      <c r="P23" s="27" t="s">
        <v>26</v>
      </c>
    </row>
    <row r="24" s="2" customFormat="1" spans="1:16">
      <c r="A24" s="14">
        <v>21</v>
      </c>
      <c r="B24" s="15" t="s">
        <v>77</v>
      </c>
      <c r="C24" s="15" t="s">
        <v>78</v>
      </c>
      <c r="D24" s="15" t="s">
        <v>19</v>
      </c>
      <c r="E24" s="15"/>
      <c r="F24" s="15" t="s">
        <v>58</v>
      </c>
      <c r="G24" s="15" t="s">
        <v>70</v>
      </c>
      <c r="H24" s="15">
        <v>147.5</v>
      </c>
      <c r="I24" s="22">
        <f t="shared" si="0"/>
        <v>36.875</v>
      </c>
      <c r="J24" s="23">
        <v>5</v>
      </c>
      <c r="K24" s="24">
        <v>88.85</v>
      </c>
      <c r="L24" s="24">
        <v>44.425</v>
      </c>
      <c r="M24" s="25">
        <v>2</v>
      </c>
      <c r="N24" s="24">
        <v>81.3</v>
      </c>
      <c r="O24" s="26">
        <v>3</v>
      </c>
      <c r="P24" s="27" t="s">
        <v>23</v>
      </c>
    </row>
    <row r="25" s="2" customFormat="1" spans="1:16">
      <c r="A25" s="14">
        <v>22</v>
      </c>
      <c r="B25" s="15" t="s">
        <v>79</v>
      </c>
      <c r="C25" s="15" t="s">
        <v>80</v>
      </c>
      <c r="D25" s="15" t="s">
        <v>19</v>
      </c>
      <c r="E25" s="15"/>
      <c r="F25" s="15" t="s">
        <v>58</v>
      </c>
      <c r="G25" s="15" t="s">
        <v>70</v>
      </c>
      <c r="H25" s="15">
        <v>144.5</v>
      </c>
      <c r="I25" s="22">
        <f t="shared" si="0"/>
        <v>36.125</v>
      </c>
      <c r="J25" s="23">
        <v>6</v>
      </c>
      <c r="K25" s="24">
        <v>86.932</v>
      </c>
      <c r="L25" s="24">
        <v>43.466</v>
      </c>
      <c r="M25" s="25">
        <v>5</v>
      </c>
      <c r="N25" s="24">
        <v>79.591</v>
      </c>
      <c r="O25" s="26">
        <v>6</v>
      </c>
      <c r="P25" s="27" t="s">
        <v>26</v>
      </c>
    </row>
    <row r="26" s="2" customFormat="1" spans="1:16">
      <c r="A26" s="14">
        <v>25</v>
      </c>
      <c r="B26" s="15" t="s">
        <v>81</v>
      </c>
      <c r="C26" s="15" t="s">
        <v>82</v>
      </c>
      <c r="D26" s="15" t="s">
        <v>19</v>
      </c>
      <c r="E26" s="15" t="s">
        <v>83</v>
      </c>
      <c r="F26" s="15" t="s">
        <v>58</v>
      </c>
      <c r="G26" s="15" t="s">
        <v>70</v>
      </c>
      <c r="H26" s="15">
        <v>149.5</v>
      </c>
      <c r="I26" s="22">
        <f t="shared" si="0"/>
        <v>37.375</v>
      </c>
      <c r="J26" s="23">
        <v>1</v>
      </c>
      <c r="K26" s="24">
        <v>91.85</v>
      </c>
      <c r="L26" s="24">
        <v>45.925</v>
      </c>
      <c r="M26" s="25">
        <v>1</v>
      </c>
      <c r="N26" s="24">
        <v>83.3</v>
      </c>
      <c r="O26" s="26">
        <v>1</v>
      </c>
      <c r="P26" s="27" t="s">
        <v>23</v>
      </c>
    </row>
    <row r="27" s="2" customFormat="1" spans="1:16">
      <c r="A27" s="14">
        <v>26</v>
      </c>
      <c r="B27" s="15" t="s">
        <v>84</v>
      </c>
      <c r="C27" s="15" t="s">
        <v>85</v>
      </c>
      <c r="D27" s="15" t="s">
        <v>40</v>
      </c>
      <c r="E27" s="15"/>
      <c r="F27" s="15" t="s">
        <v>58</v>
      </c>
      <c r="G27" s="15" t="s">
        <v>70</v>
      </c>
      <c r="H27" s="15">
        <v>145</v>
      </c>
      <c r="I27" s="22">
        <f t="shared" si="0"/>
        <v>36.25</v>
      </c>
      <c r="J27" s="23">
        <v>2</v>
      </c>
      <c r="K27" s="24">
        <v>89.436</v>
      </c>
      <c r="L27" s="24">
        <v>44.718</v>
      </c>
      <c r="M27" s="25">
        <v>2</v>
      </c>
      <c r="N27" s="24">
        <v>80.968</v>
      </c>
      <c r="O27" s="26">
        <v>2</v>
      </c>
      <c r="P27" s="27" t="s">
        <v>26</v>
      </c>
    </row>
    <row r="28" s="2" customFormat="1" spans="1:16">
      <c r="A28" s="14">
        <v>27</v>
      </c>
      <c r="B28" s="15" t="s">
        <v>86</v>
      </c>
      <c r="C28" s="15" t="s">
        <v>87</v>
      </c>
      <c r="D28" s="15" t="s">
        <v>19</v>
      </c>
      <c r="E28" s="15" t="s">
        <v>88</v>
      </c>
      <c r="F28" s="15" t="s">
        <v>58</v>
      </c>
      <c r="G28" s="15" t="s">
        <v>70</v>
      </c>
      <c r="H28" s="15">
        <v>151</v>
      </c>
      <c r="I28" s="22">
        <f t="shared" si="0"/>
        <v>37.75</v>
      </c>
      <c r="J28" s="23">
        <v>1</v>
      </c>
      <c r="K28" s="24">
        <v>90.598</v>
      </c>
      <c r="L28" s="24">
        <v>45.299</v>
      </c>
      <c r="M28" s="25">
        <v>2</v>
      </c>
      <c r="N28" s="24">
        <v>83.049</v>
      </c>
      <c r="O28" s="26">
        <v>1</v>
      </c>
      <c r="P28" s="27" t="s">
        <v>23</v>
      </c>
    </row>
    <row r="29" s="2" customFormat="1" spans="1:16">
      <c r="A29" s="14">
        <v>28</v>
      </c>
      <c r="B29" s="15" t="s">
        <v>89</v>
      </c>
      <c r="C29" s="15" t="s">
        <v>90</v>
      </c>
      <c r="D29" s="15" t="s">
        <v>19</v>
      </c>
      <c r="E29" s="15"/>
      <c r="F29" s="15" t="s">
        <v>58</v>
      </c>
      <c r="G29" s="15" t="s">
        <v>70</v>
      </c>
      <c r="H29" s="15">
        <v>147</v>
      </c>
      <c r="I29" s="22">
        <f t="shared" si="0"/>
        <v>36.75</v>
      </c>
      <c r="J29" s="23">
        <v>2</v>
      </c>
      <c r="K29" s="24">
        <v>91.118</v>
      </c>
      <c r="L29" s="24">
        <v>45.559</v>
      </c>
      <c r="M29" s="25">
        <v>1</v>
      </c>
      <c r="N29" s="24">
        <v>82.309</v>
      </c>
      <c r="O29" s="26">
        <v>2</v>
      </c>
      <c r="P29" s="27" t="s">
        <v>26</v>
      </c>
    </row>
    <row r="30" s="2" customFormat="1" spans="1:16">
      <c r="A30" s="14">
        <v>35</v>
      </c>
      <c r="B30" s="15" t="s">
        <v>91</v>
      </c>
      <c r="C30" s="15" t="s">
        <v>92</v>
      </c>
      <c r="D30" s="15" t="s">
        <v>19</v>
      </c>
      <c r="E30" s="15" t="s">
        <v>93</v>
      </c>
      <c r="F30" s="15" t="s">
        <v>58</v>
      </c>
      <c r="G30" s="15" t="s">
        <v>70</v>
      </c>
      <c r="H30" s="15">
        <v>151.5</v>
      </c>
      <c r="I30" s="22">
        <f t="shared" si="0"/>
        <v>37.875</v>
      </c>
      <c r="J30" s="23">
        <v>1</v>
      </c>
      <c r="K30" s="24">
        <v>89.618</v>
      </c>
      <c r="L30" s="24">
        <v>44.809</v>
      </c>
      <c r="M30" s="25">
        <v>3</v>
      </c>
      <c r="N30" s="24">
        <v>82.684</v>
      </c>
      <c r="O30" s="26">
        <v>1</v>
      </c>
      <c r="P30" s="27" t="s">
        <v>23</v>
      </c>
    </row>
    <row r="31" s="2" customFormat="1" spans="1:16">
      <c r="A31" s="14">
        <v>36</v>
      </c>
      <c r="B31" s="15" t="s">
        <v>94</v>
      </c>
      <c r="C31" s="15" t="s">
        <v>95</v>
      </c>
      <c r="D31" s="15" t="s">
        <v>19</v>
      </c>
      <c r="E31" s="15"/>
      <c r="F31" s="15" t="s">
        <v>58</v>
      </c>
      <c r="G31" s="15" t="s">
        <v>70</v>
      </c>
      <c r="H31" s="15">
        <v>148.5</v>
      </c>
      <c r="I31" s="22">
        <f t="shared" si="0"/>
        <v>37.125</v>
      </c>
      <c r="J31" s="23">
        <v>2</v>
      </c>
      <c r="K31" s="24">
        <v>89.558</v>
      </c>
      <c r="L31" s="24">
        <v>44.779</v>
      </c>
      <c r="M31" s="25">
        <v>2</v>
      </c>
      <c r="N31" s="24">
        <v>81.904</v>
      </c>
      <c r="O31" s="26">
        <v>2</v>
      </c>
      <c r="P31" s="27" t="s">
        <v>23</v>
      </c>
    </row>
    <row r="32" s="2" customFormat="1" spans="1:16">
      <c r="A32" s="14">
        <v>37</v>
      </c>
      <c r="B32" s="15" t="s">
        <v>96</v>
      </c>
      <c r="C32" s="15" t="s">
        <v>97</v>
      </c>
      <c r="D32" s="15" t="s">
        <v>19</v>
      </c>
      <c r="E32" s="15"/>
      <c r="F32" s="15" t="s">
        <v>58</v>
      </c>
      <c r="G32" s="15" t="s">
        <v>70</v>
      </c>
      <c r="H32" s="15">
        <v>145</v>
      </c>
      <c r="I32" s="22">
        <f t="shared" si="0"/>
        <v>36.25</v>
      </c>
      <c r="J32" s="23">
        <v>3</v>
      </c>
      <c r="K32" s="24">
        <v>85.97</v>
      </c>
      <c r="L32" s="24">
        <v>42.985</v>
      </c>
      <c r="M32" s="25">
        <v>4</v>
      </c>
      <c r="N32" s="24">
        <v>79.235</v>
      </c>
      <c r="O32" s="26">
        <v>4</v>
      </c>
      <c r="P32" s="27" t="s">
        <v>26</v>
      </c>
    </row>
    <row r="33" s="2" customFormat="1" spans="1:16">
      <c r="A33" s="14">
        <v>38</v>
      </c>
      <c r="B33" s="15" t="s">
        <v>98</v>
      </c>
      <c r="C33" s="15" t="s">
        <v>99</v>
      </c>
      <c r="D33" s="15" t="s">
        <v>19</v>
      </c>
      <c r="E33" s="15"/>
      <c r="F33" s="15" t="s">
        <v>58</v>
      </c>
      <c r="G33" s="15" t="s">
        <v>70</v>
      </c>
      <c r="H33" s="15">
        <v>136.5</v>
      </c>
      <c r="I33" s="22">
        <f t="shared" si="0"/>
        <v>34.125</v>
      </c>
      <c r="J33" s="23">
        <v>4</v>
      </c>
      <c r="K33" s="24">
        <v>91.268</v>
      </c>
      <c r="L33" s="24">
        <v>45.634</v>
      </c>
      <c r="M33" s="25">
        <v>1</v>
      </c>
      <c r="N33" s="24">
        <v>79.759</v>
      </c>
      <c r="O33" s="26">
        <v>3</v>
      </c>
      <c r="P33" s="27" t="s">
        <v>26</v>
      </c>
    </row>
    <row r="34" s="2" customFormat="1" spans="1:16">
      <c r="A34" s="14">
        <v>39</v>
      </c>
      <c r="B34" s="15" t="s">
        <v>100</v>
      </c>
      <c r="C34" s="15" t="s">
        <v>101</v>
      </c>
      <c r="D34" s="15" t="s">
        <v>19</v>
      </c>
      <c r="E34" s="15" t="s">
        <v>102</v>
      </c>
      <c r="F34" s="15" t="s">
        <v>58</v>
      </c>
      <c r="G34" s="15" t="s">
        <v>70</v>
      </c>
      <c r="H34" s="15">
        <v>153</v>
      </c>
      <c r="I34" s="22">
        <f t="shared" si="0"/>
        <v>38.25</v>
      </c>
      <c r="J34" s="23">
        <v>1</v>
      </c>
      <c r="K34" s="24">
        <v>91.756</v>
      </c>
      <c r="L34" s="24">
        <v>45.878</v>
      </c>
      <c r="M34" s="25">
        <v>2</v>
      </c>
      <c r="N34" s="24">
        <v>84.128</v>
      </c>
      <c r="O34" s="26">
        <v>1</v>
      </c>
      <c r="P34" s="27" t="s">
        <v>23</v>
      </c>
    </row>
    <row r="35" s="2" customFormat="1" spans="1:16">
      <c r="A35" s="14">
        <v>40</v>
      </c>
      <c r="B35" s="15" t="s">
        <v>103</v>
      </c>
      <c r="C35" s="15" t="s">
        <v>104</v>
      </c>
      <c r="D35" s="15" t="s">
        <v>19</v>
      </c>
      <c r="E35" s="15"/>
      <c r="F35" s="15" t="s">
        <v>58</v>
      </c>
      <c r="G35" s="15" t="s">
        <v>70</v>
      </c>
      <c r="H35" s="15">
        <v>150.5</v>
      </c>
      <c r="I35" s="22">
        <f t="shared" si="0"/>
        <v>37.625</v>
      </c>
      <c r="J35" s="23">
        <v>2</v>
      </c>
      <c r="K35" s="24">
        <v>89.812</v>
      </c>
      <c r="L35" s="24">
        <v>44.906</v>
      </c>
      <c r="M35" s="25">
        <v>3</v>
      </c>
      <c r="N35" s="24">
        <v>82.531</v>
      </c>
      <c r="O35" s="26">
        <v>3</v>
      </c>
      <c r="P35" s="27" t="s">
        <v>26</v>
      </c>
    </row>
    <row r="36" s="2" customFormat="1" spans="1:16">
      <c r="A36" s="14">
        <v>41</v>
      </c>
      <c r="B36" s="15" t="s">
        <v>105</v>
      </c>
      <c r="C36" s="15" t="s">
        <v>106</v>
      </c>
      <c r="D36" s="15" t="s">
        <v>19</v>
      </c>
      <c r="E36" s="15"/>
      <c r="F36" s="15" t="s">
        <v>58</v>
      </c>
      <c r="G36" s="15" t="s">
        <v>70</v>
      </c>
      <c r="H36" s="15">
        <v>147</v>
      </c>
      <c r="I36" s="22">
        <f t="shared" si="0"/>
        <v>36.75</v>
      </c>
      <c r="J36" s="23">
        <v>3</v>
      </c>
      <c r="K36" s="24">
        <v>92.15</v>
      </c>
      <c r="L36" s="24">
        <v>46.075</v>
      </c>
      <c r="M36" s="25">
        <v>1</v>
      </c>
      <c r="N36" s="24">
        <v>82.825</v>
      </c>
      <c r="O36" s="26">
        <v>2</v>
      </c>
      <c r="P36" s="27" t="s">
        <v>23</v>
      </c>
    </row>
    <row r="37" s="2" customFormat="1" spans="1:16">
      <c r="A37" s="14">
        <v>42</v>
      </c>
      <c r="B37" s="15" t="s">
        <v>107</v>
      </c>
      <c r="C37" s="15" t="s">
        <v>108</v>
      </c>
      <c r="D37" s="15" t="s">
        <v>19</v>
      </c>
      <c r="E37" s="15"/>
      <c r="F37" s="15" t="s">
        <v>58</v>
      </c>
      <c r="G37" s="15" t="s">
        <v>70</v>
      </c>
      <c r="H37" s="15">
        <v>134</v>
      </c>
      <c r="I37" s="22">
        <f t="shared" si="0"/>
        <v>33.5</v>
      </c>
      <c r="J37" s="23">
        <v>4</v>
      </c>
      <c r="K37" s="24">
        <v>82.726</v>
      </c>
      <c r="L37" s="24">
        <v>41.363</v>
      </c>
      <c r="M37" s="25">
        <v>4</v>
      </c>
      <c r="N37" s="24">
        <v>74.863</v>
      </c>
      <c r="O37" s="26">
        <v>4</v>
      </c>
      <c r="P37" s="27" t="s">
        <v>26</v>
      </c>
    </row>
    <row r="38" s="2" customFormat="1" spans="1:16">
      <c r="A38" s="14">
        <v>23</v>
      </c>
      <c r="B38" s="15" t="s">
        <v>109</v>
      </c>
      <c r="C38" s="15" t="s">
        <v>110</v>
      </c>
      <c r="D38" s="15" t="s">
        <v>19</v>
      </c>
      <c r="E38" s="15" t="s">
        <v>69</v>
      </c>
      <c r="F38" s="15" t="s">
        <v>47</v>
      </c>
      <c r="G38" s="15" t="s">
        <v>70</v>
      </c>
      <c r="H38" s="15">
        <v>174.5</v>
      </c>
      <c r="I38" s="22">
        <f t="shared" si="0"/>
        <v>43.625</v>
      </c>
      <c r="J38" s="23">
        <v>1</v>
      </c>
      <c r="K38" s="24">
        <v>86.706</v>
      </c>
      <c r="L38" s="24">
        <v>43.353</v>
      </c>
      <c r="M38" s="25">
        <v>1</v>
      </c>
      <c r="N38" s="24">
        <v>86.978</v>
      </c>
      <c r="O38" s="26">
        <v>1</v>
      </c>
      <c r="P38" s="27" t="s">
        <v>23</v>
      </c>
    </row>
    <row r="39" s="2" customFormat="1" spans="1:16">
      <c r="A39" s="14">
        <v>24</v>
      </c>
      <c r="B39" s="15" t="s">
        <v>111</v>
      </c>
      <c r="C39" s="15" t="s">
        <v>112</v>
      </c>
      <c r="D39" s="15" t="s">
        <v>40</v>
      </c>
      <c r="E39" s="15"/>
      <c r="F39" s="15" t="s">
        <v>47</v>
      </c>
      <c r="G39" s="15" t="s">
        <v>70</v>
      </c>
      <c r="H39" s="15">
        <v>160</v>
      </c>
      <c r="I39" s="22">
        <f t="shared" si="0"/>
        <v>40</v>
      </c>
      <c r="J39" s="23">
        <v>2</v>
      </c>
      <c r="K39" s="24">
        <v>85.872</v>
      </c>
      <c r="L39" s="24">
        <v>42.936</v>
      </c>
      <c r="M39" s="25">
        <v>2</v>
      </c>
      <c r="N39" s="24">
        <v>82.936</v>
      </c>
      <c r="O39" s="26">
        <v>2</v>
      </c>
      <c r="P39" s="27" t="s">
        <v>26</v>
      </c>
    </row>
    <row r="40" s="2" customFormat="1" spans="1:16">
      <c r="A40" s="14">
        <v>29</v>
      </c>
      <c r="B40" s="15" t="s">
        <v>113</v>
      </c>
      <c r="C40" s="15" t="s">
        <v>114</v>
      </c>
      <c r="D40" s="15" t="s">
        <v>19</v>
      </c>
      <c r="E40" s="15" t="s">
        <v>115</v>
      </c>
      <c r="F40" s="15" t="s">
        <v>47</v>
      </c>
      <c r="G40" s="15" t="s">
        <v>70</v>
      </c>
      <c r="H40" s="15">
        <v>164.5</v>
      </c>
      <c r="I40" s="22">
        <f t="shared" si="0"/>
        <v>41.125</v>
      </c>
      <c r="J40" s="23">
        <v>1</v>
      </c>
      <c r="K40" s="24">
        <v>89.498</v>
      </c>
      <c r="L40" s="24">
        <v>44.749</v>
      </c>
      <c r="M40" s="25">
        <v>1</v>
      </c>
      <c r="N40" s="24">
        <v>85.874</v>
      </c>
      <c r="O40" s="26">
        <v>1</v>
      </c>
      <c r="P40" s="27" t="s">
        <v>23</v>
      </c>
    </row>
    <row r="41" s="2" customFormat="1" spans="1:16">
      <c r="A41" s="14">
        <v>30</v>
      </c>
      <c r="B41" s="15" t="s">
        <v>116</v>
      </c>
      <c r="C41" s="15" t="s">
        <v>117</v>
      </c>
      <c r="D41" s="15" t="s">
        <v>19</v>
      </c>
      <c r="E41" s="15"/>
      <c r="F41" s="15" t="s">
        <v>47</v>
      </c>
      <c r="G41" s="15" t="s">
        <v>70</v>
      </c>
      <c r="H41" s="15">
        <v>162.5</v>
      </c>
      <c r="I41" s="22">
        <f t="shared" si="0"/>
        <v>40.625</v>
      </c>
      <c r="J41" s="23">
        <v>2</v>
      </c>
      <c r="K41" s="24">
        <v>88.638</v>
      </c>
      <c r="L41" s="24">
        <v>44.319</v>
      </c>
      <c r="M41" s="25">
        <v>2</v>
      </c>
      <c r="N41" s="24">
        <v>84.944</v>
      </c>
      <c r="O41" s="26">
        <v>2</v>
      </c>
      <c r="P41" s="27" t="s">
        <v>26</v>
      </c>
    </row>
    <row r="42" s="2" customFormat="1" spans="1:16">
      <c r="A42" s="14">
        <v>31</v>
      </c>
      <c r="B42" s="15" t="s">
        <v>118</v>
      </c>
      <c r="C42" s="15" t="s">
        <v>119</v>
      </c>
      <c r="D42" s="15" t="s">
        <v>19</v>
      </c>
      <c r="E42" s="15" t="s">
        <v>93</v>
      </c>
      <c r="F42" s="15" t="s">
        <v>47</v>
      </c>
      <c r="G42" s="15" t="s">
        <v>70</v>
      </c>
      <c r="H42" s="15">
        <v>179</v>
      </c>
      <c r="I42" s="22">
        <f t="shared" si="0"/>
        <v>44.75</v>
      </c>
      <c r="J42" s="23">
        <v>1</v>
      </c>
      <c r="K42" s="24">
        <v>83.292</v>
      </c>
      <c r="L42" s="24">
        <v>41.646</v>
      </c>
      <c r="M42" s="25">
        <v>4</v>
      </c>
      <c r="N42" s="24">
        <v>86.396</v>
      </c>
      <c r="O42" s="26">
        <v>1</v>
      </c>
      <c r="P42" s="27" t="s">
        <v>23</v>
      </c>
    </row>
    <row r="43" s="2" customFormat="1" spans="1:16">
      <c r="A43" s="14">
        <v>32</v>
      </c>
      <c r="B43" s="15" t="s">
        <v>120</v>
      </c>
      <c r="C43" s="15" t="s">
        <v>121</v>
      </c>
      <c r="D43" s="15" t="s">
        <v>19</v>
      </c>
      <c r="E43" s="15"/>
      <c r="F43" s="15" t="s">
        <v>47</v>
      </c>
      <c r="G43" s="15" t="s">
        <v>70</v>
      </c>
      <c r="H43" s="15">
        <v>161.5</v>
      </c>
      <c r="I43" s="22">
        <f t="shared" si="0"/>
        <v>40.375</v>
      </c>
      <c r="J43" s="23">
        <v>2</v>
      </c>
      <c r="K43" s="24">
        <v>88.83</v>
      </c>
      <c r="L43" s="24">
        <v>44.415</v>
      </c>
      <c r="M43" s="25">
        <v>1</v>
      </c>
      <c r="N43" s="24">
        <v>84.79</v>
      </c>
      <c r="O43" s="26">
        <v>2</v>
      </c>
      <c r="P43" s="27" t="s">
        <v>23</v>
      </c>
    </row>
    <row r="44" s="2" customFormat="1" spans="1:16">
      <c r="A44" s="14">
        <v>33</v>
      </c>
      <c r="B44" s="15" t="s">
        <v>122</v>
      </c>
      <c r="C44" s="15" t="s">
        <v>123</v>
      </c>
      <c r="D44" s="15" t="s">
        <v>19</v>
      </c>
      <c r="E44" s="15"/>
      <c r="F44" s="15" t="s">
        <v>47</v>
      </c>
      <c r="G44" s="15" t="s">
        <v>70</v>
      </c>
      <c r="H44" s="15">
        <v>155.5</v>
      </c>
      <c r="I44" s="22">
        <f t="shared" si="0"/>
        <v>38.875</v>
      </c>
      <c r="J44" s="23">
        <v>3</v>
      </c>
      <c r="K44" s="24">
        <v>87.722</v>
      </c>
      <c r="L44" s="24">
        <v>43.861</v>
      </c>
      <c r="M44" s="25">
        <v>2</v>
      </c>
      <c r="N44" s="24">
        <v>82.736</v>
      </c>
      <c r="O44" s="26">
        <v>3</v>
      </c>
      <c r="P44" s="27" t="s">
        <v>26</v>
      </c>
    </row>
    <row r="45" s="2" customFormat="1" spans="1:16">
      <c r="A45" s="14">
        <v>34</v>
      </c>
      <c r="B45" s="15" t="s">
        <v>124</v>
      </c>
      <c r="C45" s="15" t="s">
        <v>125</v>
      </c>
      <c r="D45" s="15" t="s">
        <v>19</v>
      </c>
      <c r="E45" s="15"/>
      <c r="F45" s="15" t="s">
        <v>47</v>
      </c>
      <c r="G45" s="15" t="s">
        <v>70</v>
      </c>
      <c r="H45" s="15">
        <v>142</v>
      </c>
      <c r="I45" s="22">
        <f t="shared" si="0"/>
        <v>35.5</v>
      </c>
      <c r="J45" s="23">
        <v>4</v>
      </c>
      <c r="K45" s="24">
        <v>85.008</v>
      </c>
      <c r="L45" s="24">
        <v>42.504</v>
      </c>
      <c r="M45" s="25">
        <v>3</v>
      </c>
      <c r="N45" s="24">
        <v>78.004</v>
      </c>
      <c r="O45" s="26">
        <v>4</v>
      </c>
      <c r="P45" s="27" t="s">
        <v>26</v>
      </c>
    </row>
    <row r="46" s="2" customFormat="1" spans="1:16">
      <c r="A46" s="14">
        <v>43</v>
      </c>
      <c r="B46" s="15" t="s">
        <v>126</v>
      </c>
      <c r="C46" s="15" t="s">
        <v>127</v>
      </c>
      <c r="D46" s="15" t="s">
        <v>19</v>
      </c>
      <c r="E46" s="15" t="s">
        <v>102</v>
      </c>
      <c r="F46" s="15" t="s">
        <v>47</v>
      </c>
      <c r="G46" s="15" t="s">
        <v>70</v>
      </c>
      <c r="H46" s="15">
        <v>171</v>
      </c>
      <c r="I46" s="22">
        <f t="shared" si="0"/>
        <v>42.75</v>
      </c>
      <c r="J46" s="23">
        <v>1</v>
      </c>
      <c r="K46" s="24">
        <v>86.862</v>
      </c>
      <c r="L46" s="24">
        <v>43.431</v>
      </c>
      <c r="M46" s="25">
        <v>2</v>
      </c>
      <c r="N46" s="24">
        <v>86.181</v>
      </c>
      <c r="O46" s="26">
        <v>1</v>
      </c>
      <c r="P46" s="27" t="s">
        <v>23</v>
      </c>
    </row>
    <row r="47" s="2" customFormat="1" spans="1:16">
      <c r="A47" s="14">
        <v>44</v>
      </c>
      <c r="B47" s="15" t="s">
        <v>128</v>
      </c>
      <c r="C47" s="15" t="s">
        <v>129</v>
      </c>
      <c r="D47" s="15" t="s">
        <v>19</v>
      </c>
      <c r="E47" s="15"/>
      <c r="F47" s="15" t="s">
        <v>47</v>
      </c>
      <c r="G47" s="15" t="s">
        <v>70</v>
      </c>
      <c r="H47" s="15">
        <v>166.5</v>
      </c>
      <c r="I47" s="22">
        <f t="shared" si="0"/>
        <v>41.625</v>
      </c>
      <c r="J47" s="23">
        <v>2</v>
      </c>
      <c r="K47" s="24">
        <v>86.932</v>
      </c>
      <c r="L47" s="24">
        <v>43.466</v>
      </c>
      <c r="M47" s="25">
        <v>1</v>
      </c>
      <c r="N47" s="24">
        <v>85.091</v>
      </c>
      <c r="O47" s="26">
        <v>2</v>
      </c>
      <c r="P47" s="27" t="s">
        <v>23</v>
      </c>
    </row>
    <row r="48" s="2" customFormat="1" spans="1:16">
      <c r="A48" s="14">
        <v>45</v>
      </c>
      <c r="B48" s="15" t="s">
        <v>130</v>
      </c>
      <c r="C48" s="15" t="s">
        <v>131</v>
      </c>
      <c r="D48" s="15" t="s">
        <v>19</v>
      </c>
      <c r="E48" s="15"/>
      <c r="F48" s="15" t="s">
        <v>47</v>
      </c>
      <c r="G48" s="15" t="s">
        <v>70</v>
      </c>
      <c r="H48" s="15">
        <v>158</v>
      </c>
      <c r="I48" s="22">
        <f t="shared" si="0"/>
        <v>39.5</v>
      </c>
      <c r="J48" s="23">
        <v>3</v>
      </c>
      <c r="K48" s="24">
        <v>86.06</v>
      </c>
      <c r="L48" s="24">
        <v>43.03</v>
      </c>
      <c r="M48" s="25">
        <v>3</v>
      </c>
      <c r="N48" s="24">
        <v>82.53</v>
      </c>
      <c r="O48" s="26">
        <v>3</v>
      </c>
      <c r="P48" s="27" t="s">
        <v>26</v>
      </c>
    </row>
    <row r="49" s="2" customFormat="1" spans="1:16">
      <c r="A49" s="14">
        <v>46</v>
      </c>
      <c r="B49" s="15" t="s">
        <v>132</v>
      </c>
      <c r="C49" s="15" t="s">
        <v>133</v>
      </c>
      <c r="D49" s="15" t="s">
        <v>19</v>
      </c>
      <c r="E49" s="15"/>
      <c r="F49" s="15" t="s">
        <v>47</v>
      </c>
      <c r="G49" s="15" t="s">
        <v>70</v>
      </c>
      <c r="H49" s="15">
        <v>148.5</v>
      </c>
      <c r="I49" s="22">
        <f t="shared" si="0"/>
        <v>37.125</v>
      </c>
      <c r="J49" s="23">
        <v>4</v>
      </c>
      <c r="K49" s="24">
        <v>85.568</v>
      </c>
      <c r="L49" s="24">
        <v>42.784</v>
      </c>
      <c r="M49" s="25">
        <v>4</v>
      </c>
      <c r="N49" s="24">
        <v>79.909</v>
      </c>
      <c r="O49" s="26">
        <v>4</v>
      </c>
      <c r="P49" s="27" t="s">
        <v>26</v>
      </c>
    </row>
    <row r="50" s="2" customFormat="1" spans="1:16">
      <c r="A50" s="14">
        <v>47</v>
      </c>
      <c r="B50" s="15" t="s">
        <v>134</v>
      </c>
      <c r="C50" s="15" t="s">
        <v>135</v>
      </c>
      <c r="D50" s="15" t="s">
        <v>19</v>
      </c>
      <c r="E50" s="15" t="s">
        <v>83</v>
      </c>
      <c r="F50" s="15" t="s">
        <v>47</v>
      </c>
      <c r="G50" s="15" t="s">
        <v>70</v>
      </c>
      <c r="H50" s="15">
        <v>175</v>
      </c>
      <c r="I50" s="22">
        <f t="shared" si="0"/>
        <v>43.75</v>
      </c>
      <c r="J50" s="23">
        <v>1</v>
      </c>
      <c r="K50" s="24">
        <v>87.668</v>
      </c>
      <c r="L50" s="24">
        <v>43.834</v>
      </c>
      <c r="M50" s="25">
        <v>1</v>
      </c>
      <c r="N50" s="24">
        <v>87.584</v>
      </c>
      <c r="O50" s="26">
        <v>1</v>
      </c>
      <c r="P50" s="27" t="s">
        <v>23</v>
      </c>
    </row>
    <row r="51" s="2" customFormat="1" spans="1:16">
      <c r="A51" s="14">
        <v>48</v>
      </c>
      <c r="B51" s="15" t="s">
        <v>136</v>
      </c>
      <c r="C51" s="15" t="s">
        <v>137</v>
      </c>
      <c r="D51" s="15" t="s">
        <v>19</v>
      </c>
      <c r="E51" s="15"/>
      <c r="F51" s="15" t="s">
        <v>47</v>
      </c>
      <c r="G51" s="15" t="s">
        <v>70</v>
      </c>
      <c r="H51" s="15">
        <v>155.5</v>
      </c>
      <c r="I51" s="22">
        <f t="shared" si="0"/>
        <v>38.875</v>
      </c>
      <c r="J51" s="23">
        <v>2</v>
      </c>
      <c r="K51" s="24">
        <v>80.674</v>
      </c>
      <c r="L51" s="24">
        <v>40.337</v>
      </c>
      <c r="M51" s="25">
        <v>2</v>
      </c>
      <c r="N51" s="24">
        <v>79.212</v>
      </c>
      <c r="O51" s="26">
        <v>2</v>
      </c>
      <c r="P51" s="27" t="s">
        <v>26</v>
      </c>
    </row>
    <row r="52" s="3" customFormat="1" spans="11:16">
      <c r="K52" s="31"/>
      <c r="L52" s="31"/>
      <c r="P52" s="5"/>
    </row>
    <row r="53" s="1" customFormat="1" spans="11:16">
      <c r="K53" s="32"/>
      <c r="L53" s="32"/>
      <c r="P53" s="5"/>
    </row>
  </sheetData>
  <mergeCells count="38">
    <mergeCell ref="A1:P1"/>
    <mergeCell ref="A2:A3"/>
    <mergeCell ref="B2:B3"/>
    <mergeCell ref="C2:C3"/>
    <mergeCell ref="D2:D3"/>
    <mergeCell ref="E2:E3"/>
    <mergeCell ref="E4:E5"/>
    <mergeCell ref="E6:E7"/>
    <mergeCell ref="E8:E9"/>
    <mergeCell ref="E10:E11"/>
    <mergeCell ref="E12:E13"/>
    <mergeCell ref="E14:E15"/>
    <mergeCell ref="E16:E17"/>
    <mergeCell ref="E18:E19"/>
    <mergeCell ref="E20:E25"/>
    <mergeCell ref="E26:E27"/>
    <mergeCell ref="E28:E29"/>
    <mergeCell ref="E30:E33"/>
    <mergeCell ref="E34:E37"/>
    <mergeCell ref="E38:E39"/>
    <mergeCell ref="E40:E41"/>
    <mergeCell ref="E42:E45"/>
    <mergeCell ref="E46:E49"/>
    <mergeCell ref="E50:E51"/>
    <mergeCell ref="F2:F3"/>
    <mergeCell ref="F4:F5"/>
    <mergeCell ref="F6:F7"/>
    <mergeCell ref="F8:F9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</mergeCells>
  <pageMargins left="0.275" right="0.196527777777778" top="0.432638888888889" bottom="0.393055555555556" header="0.298611111111111" footer="0.298611111111111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taoyong</cp:lastModifiedBy>
  <dcterms:created xsi:type="dcterms:W3CDTF">2022-11-02T06:48:00Z</dcterms:created>
  <cp:lastPrinted>2022-11-04T00:35:00Z</cp:lastPrinted>
  <dcterms:modified xsi:type="dcterms:W3CDTF">2022-11-07T09:11:15Z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