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<sst xmlns="http://schemas.openxmlformats.org/spreadsheetml/2006/main" count="2272" uniqueCount="428">
  <si>
    <t>师宗县2020届特岗教师服务期满转聘为正式在编教师名单</t>
  </si>
  <si>
    <t>序号</t>
  </si>
  <si>
    <t>姓名</t>
  </si>
  <si>
    <t>性别</t>
  </si>
  <si>
    <t>民族</t>
  </si>
  <si>
    <t>学历</t>
  </si>
  <si>
    <t>毕业学校</t>
  </si>
  <si>
    <t>毕业专业</t>
  </si>
  <si>
    <t>毕业年月</t>
  </si>
  <si>
    <t>服务期满考核等次</t>
  </si>
  <si>
    <t>任教学校</t>
  </si>
  <si>
    <t>是否自愿转为在编教师</t>
  </si>
  <si>
    <t>备注</t>
  </si>
  <si>
    <t>尹吉会</t>
  </si>
  <si>
    <t>女</t>
  </si>
  <si>
    <t>汉族</t>
  </si>
  <si>
    <t>本科</t>
  </si>
  <si>
    <t>云南师范大学</t>
  </si>
  <si>
    <t>思想政治教育</t>
  </si>
  <si>
    <t>合格</t>
  </si>
  <si>
    <t>师宗一中</t>
  </si>
  <si>
    <t>是</t>
  </si>
  <si>
    <t>董丽娟</t>
  </si>
  <si>
    <t>汉语言文学</t>
  </si>
  <si>
    <t>王仙意</t>
  </si>
  <si>
    <t>彝族</t>
  </si>
  <si>
    <t>朱玉荣</t>
  </si>
  <si>
    <t>张彩秀</t>
  </si>
  <si>
    <t>秘书学</t>
  </si>
  <si>
    <t>李娜</t>
  </si>
  <si>
    <t>曲靖师范学院</t>
  </si>
  <si>
    <t>对外汉语</t>
  </si>
  <si>
    <t>陈杰</t>
  </si>
  <si>
    <t>汉语国际教育</t>
  </si>
  <si>
    <t>刘鹏丽</t>
  </si>
  <si>
    <t>大理学院</t>
  </si>
  <si>
    <t>英语</t>
  </si>
  <si>
    <t>杨雙菡</t>
  </si>
  <si>
    <t>饶燕</t>
  </si>
  <si>
    <t>李佳</t>
  </si>
  <si>
    <t>黄雪</t>
  </si>
  <si>
    <t>王帆</t>
  </si>
  <si>
    <t>赵张燕</t>
  </si>
  <si>
    <t>重庆文理学院</t>
  </si>
  <si>
    <t>英语（师范）</t>
  </si>
  <si>
    <t>刘绒</t>
  </si>
  <si>
    <t>赵慕华</t>
  </si>
  <si>
    <t>施天浩</t>
  </si>
  <si>
    <t>男</t>
  </si>
  <si>
    <t>陈思圆</t>
  </si>
  <si>
    <t>云南艺术学院文华学院</t>
  </si>
  <si>
    <t>音乐学（师范类）</t>
  </si>
  <si>
    <t>王宇</t>
  </si>
  <si>
    <t>教育技术学</t>
  </si>
  <si>
    <t>王乔英</t>
  </si>
  <si>
    <t>物理学</t>
  </si>
  <si>
    <t>周庆梅</t>
  </si>
  <si>
    <t>张伟</t>
  </si>
  <si>
    <t>黄和超</t>
  </si>
  <si>
    <t>沈影春</t>
  </si>
  <si>
    <t>楚雄师范学院</t>
  </si>
  <si>
    <t>王瑞</t>
  </si>
  <si>
    <t>柏星</t>
  </si>
  <si>
    <t>昆明学院</t>
  </si>
  <si>
    <t>舒玉辉</t>
  </si>
  <si>
    <t>云南农业大学</t>
  </si>
  <si>
    <t>体育教育</t>
  </si>
  <si>
    <t>沈久榕</t>
  </si>
  <si>
    <t>云南民族大学</t>
  </si>
  <si>
    <t>朱伟波</t>
  </si>
  <si>
    <t>秦珑珊</t>
  </si>
  <si>
    <t>云南师范大学文理学院</t>
  </si>
  <si>
    <t>黄杉钐</t>
  </si>
  <si>
    <t>文山学院</t>
  </si>
  <si>
    <t>数学与应用数学</t>
  </si>
  <si>
    <t>刘敏</t>
  </si>
  <si>
    <t>吉首大学</t>
  </si>
  <si>
    <t>和进萍</t>
  </si>
  <si>
    <t>纳西族</t>
  </si>
  <si>
    <t>玉溪师范学院</t>
  </si>
  <si>
    <t>方雪敏</t>
  </si>
  <si>
    <t>张梦婷</t>
  </si>
  <si>
    <t>胡艳</t>
  </si>
  <si>
    <t>应用生物科学</t>
  </si>
  <si>
    <t>唐玉凤</t>
  </si>
  <si>
    <t>生物科学</t>
  </si>
  <si>
    <t>段蓉蓉</t>
  </si>
  <si>
    <t>李文正</t>
  </si>
  <si>
    <t>历史学</t>
  </si>
  <si>
    <t>陈斯梦</t>
  </si>
  <si>
    <t>刘攀</t>
  </si>
  <si>
    <t>王敏</t>
  </si>
  <si>
    <t>化学</t>
  </si>
  <si>
    <t>宁丽华</t>
  </si>
  <si>
    <t>柏吕霖</t>
  </si>
  <si>
    <t>刘雪松</t>
  </si>
  <si>
    <t>地理科学</t>
  </si>
  <si>
    <t>刘伟</t>
  </si>
  <si>
    <t>刘若锦</t>
  </si>
  <si>
    <t>师宗二中</t>
  </si>
  <si>
    <t>李玲</t>
  </si>
  <si>
    <t>回族</t>
  </si>
  <si>
    <t>雍乾燕</t>
  </si>
  <si>
    <t>傈僳族</t>
  </si>
  <si>
    <t>殷圣霞</t>
  </si>
  <si>
    <t>代苗</t>
  </si>
  <si>
    <t>杨梅</t>
  </si>
  <si>
    <t>岳倩</t>
  </si>
  <si>
    <t>翟慧芳</t>
  </si>
  <si>
    <t>解聪会</t>
  </si>
  <si>
    <t>刘飘</t>
  </si>
  <si>
    <t>李雨佳</t>
  </si>
  <si>
    <t>马蓉</t>
  </si>
  <si>
    <t>杨雪梅</t>
  </si>
  <si>
    <t>李文涛</t>
  </si>
  <si>
    <t>胡册林</t>
  </si>
  <si>
    <t>李顺婷</t>
  </si>
  <si>
    <t>计算机科学与技术</t>
  </si>
  <si>
    <t>孙海波</t>
  </si>
  <si>
    <t>李仁旭</t>
  </si>
  <si>
    <t>杨皓程</t>
  </si>
  <si>
    <t>太江彭</t>
  </si>
  <si>
    <t>纪兴权</t>
  </si>
  <si>
    <t>王付华</t>
  </si>
  <si>
    <t>河池学院</t>
  </si>
  <si>
    <t>邵东友</t>
  </si>
  <si>
    <t>刘静</t>
  </si>
  <si>
    <t>耿柳</t>
  </si>
  <si>
    <t>浦璇</t>
  </si>
  <si>
    <t>张晓翠</t>
  </si>
  <si>
    <t>左芳芳</t>
  </si>
  <si>
    <t>梅若雨</t>
  </si>
  <si>
    <t>黄佐</t>
  </si>
  <si>
    <t>虎良润</t>
  </si>
  <si>
    <t>宁如艳</t>
  </si>
  <si>
    <t>杨莎莎</t>
  </si>
  <si>
    <t>杨露</t>
  </si>
  <si>
    <t>生物科学类</t>
  </si>
  <si>
    <t>朱文慧</t>
  </si>
  <si>
    <t>何苗</t>
  </si>
  <si>
    <t>董丛</t>
  </si>
  <si>
    <t>王昕月</t>
  </si>
  <si>
    <t>罗娜</t>
  </si>
  <si>
    <t>施金荟</t>
  </si>
  <si>
    <t>陈丽</t>
  </si>
  <si>
    <t>曹浩强</t>
  </si>
  <si>
    <t>张德勇</t>
  </si>
  <si>
    <t>泰山学院</t>
  </si>
  <si>
    <t>何依桐</t>
  </si>
  <si>
    <t>陈捷</t>
  </si>
  <si>
    <t>师宗三中</t>
  </si>
  <si>
    <t>陈慧娟</t>
  </si>
  <si>
    <t>曹丽星</t>
  </si>
  <si>
    <t>西北民族大学</t>
  </si>
  <si>
    <t>黄凤</t>
  </si>
  <si>
    <t>周瑶</t>
  </si>
  <si>
    <t>秦刘所</t>
  </si>
  <si>
    <t>李娅琼</t>
  </si>
  <si>
    <t>李刘梅</t>
  </si>
  <si>
    <t>师宗四中</t>
  </si>
  <si>
    <t>李翠仙</t>
  </si>
  <si>
    <t>大理大学</t>
  </si>
  <si>
    <t>张茶仙</t>
  </si>
  <si>
    <t>李思奇</t>
  </si>
  <si>
    <t>文秘教育</t>
  </si>
  <si>
    <t>虎恩艳</t>
  </si>
  <si>
    <t>黎雄宝</t>
  </si>
  <si>
    <t>张卜丹</t>
  </si>
  <si>
    <t>壮族</t>
  </si>
  <si>
    <t>吴芳</t>
  </si>
  <si>
    <t>张艳琼</t>
  </si>
  <si>
    <t>刘琳</t>
  </si>
  <si>
    <t>西华师范大学</t>
  </si>
  <si>
    <t>李灵</t>
  </si>
  <si>
    <t>高云一</t>
  </si>
  <si>
    <t>崔伟蓉</t>
  </si>
  <si>
    <t>马凤云</t>
  </si>
  <si>
    <t>李慧芬</t>
  </si>
  <si>
    <t>孙娥</t>
  </si>
  <si>
    <t>缪庆玲</t>
  </si>
  <si>
    <t>陈思琪</t>
  </si>
  <si>
    <t>陈艳</t>
  </si>
  <si>
    <t>冯艳</t>
  </si>
  <si>
    <t>袁雪莲</t>
  </si>
  <si>
    <t>裴怀芳</t>
  </si>
  <si>
    <t>金凯波</t>
  </si>
  <si>
    <t>薛玉</t>
  </si>
  <si>
    <t>袁伟</t>
  </si>
  <si>
    <t>许灿彬</t>
  </si>
  <si>
    <t>张学举</t>
  </si>
  <si>
    <t>赵雪</t>
  </si>
  <si>
    <t>贾海玉</t>
  </si>
  <si>
    <t>董舒敏</t>
  </si>
  <si>
    <t>宁丹萍</t>
  </si>
  <si>
    <t>王张瑞</t>
  </si>
  <si>
    <t>衡阳师范学院南岳学院</t>
  </si>
  <si>
    <t>李淳</t>
  </si>
  <si>
    <t>赵玲鸿</t>
  </si>
  <si>
    <t>王雪娟</t>
  </si>
  <si>
    <t>伏凌斌</t>
  </si>
  <si>
    <t>方宁</t>
  </si>
  <si>
    <t>绵阳师范学院</t>
  </si>
  <si>
    <t>韩敏敏</t>
  </si>
  <si>
    <t>王倩</t>
  </si>
  <si>
    <t>袁芳</t>
  </si>
  <si>
    <t>夏明伟</t>
  </si>
  <si>
    <t>鲁东大学</t>
  </si>
  <si>
    <t>谢艳丽</t>
  </si>
  <si>
    <t>董冲梅</t>
  </si>
  <si>
    <t>普洱学院</t>
  </si>
  <si>
    <t>何茜姣</t>
  </si>
  <si>
    <t>太原师范学院</t>
  </si>
  <si>
    <t>杨福荣</t>
  </si>
  <si>
    <t>吴水洋</t>
  </si>
  <si>
    <t>李正林</t>
  </si>
  <si>
    <t>张娇</t>
  </si>
  <si>
    <t>高良中学</t>
  </si>
  <si>
    <t>代吉星</t>
  </si>
  <si>
    <t>彭雪娇</t>
  </si>
  <si>
    <t>周碧云</t>
  </si>
  <si>
    <t>崔俊</t>
  </si>
  <si>
    <t>周涛</t>
  </si>
  <si>
    <t>罗凯华</t>
  </si>
  <si>
    <t>赵朋滔</t>
  </si>
  <si>
    <t>敖叶</t>
  </si>
  <si>
    <t>姬坤坤</t>
  </si>
  <si>
    <t>玉林师范学院</t>
  </si>
  <si>
    <t>袁洪平</t>
  </si>
  <si>
    <t>公共事业管理</t>
  </si>
  <si>
    <t>丹凤小学</t>
  </si>
  <si>
    <t>朱娅</t>
  </si>
  <si>
    <t>小学教育</t>
  </si>
  <si>
    <t>李婧</t>
  </si>
  <si>
    <t>市场营销</t>
  </si>
  <si>
    <t>俞晓艳</t>
  </si>
  <si>
    <t>保山学院</t>
  </si>
  <si>
    <t>商务英语</t>
  </si>
  <si>
    <t>李林迪</t>
  </si>
  <si>
    <t>昭通学院</t>
  </si>
  <si>
    <t>音乐学</t>
  </si>
  <si>
    <t>满双飞</t>
  </si>
  <si>
    <t>刘飞</t>
  </si>
  <si>
    <t>李冰羽</t>
  </si>
  <si>
    <t>中南民族大学</t>
  </si>
  <si>
    <t>通信工程</t>
  </si>
  <si>
    <t>张明艺</t>
  </si>
  <si>
    <t>美术学</t>
  </si>
  <si>
    <t>庞燕婷</t>
  </si>
  <si>
    <t>丹溪小学</t>
  </si>
  <si>
    <t>李娟</t>
  </si>
  <si>
    <t>郑敏</t>
  </si>
  <si>
    <t>周东红</t>
  </si>
  <si>
    <t>云南师范大学商学院</t>
  </si>
  <si>
    <t>经济学</t>
  </si>
  <si>
    <t>朱美玲</t>
  </si>
  <si>
    <t>广告学</t>
  </si>
  <si>
    <t>徐冯琛</t>
  </si>
  <si>
    <t>秦玲莹</t>
  </si>
  <si>
    <t>云南财经大学</t>
  </si>
  <si>
    <t>汉语言</t>
  </si>
  <si>
    <t>念树花</t>
  </si>
  <si>
    <t>云南大学滇池学院</t>
  </si>
  <si>
    <t>李媛</t>
  </si>
  <si>
    <t>耿忠炎</t>
  </si>
  <si>
    <t>重庆交通大学</t>
  </si>
  <si>
    <t>张心怡</t>
  </si>
  <si>
    <t>长沙理工大学</t>
  </si>
  <si>
    <t>严小冲</t>
  </si>
  <si>
    <t>社会体育指导与管理</t>
  </si>
  <si>
    <t>廖梦玲</t>
  </si>
  <si>
    <t>李政兴</t>
  </si>
  <si>
    <t>武术与民族传统体育</t>
  </si>
  <si>
    <t>袁凯凯</t>
  </si>
  <si>
    <t>西南林业大学</t>
  </si>
  <si>
    <t>水土保持与荒漠化防治</t>
  </si>
  <si>
    <t>崔翠萍</t>
  </si>
  <si>
    <t>电子信息科学与技术</t>
  </si>
  <si>
    <t>陈王梦</t>
  </si>
  <si>
    <t>陈远东</t>
  </si>
  <si>
    <t>昆明理工大学</t>
  </si>
  <si>
    <t>冶金工程</t>
  </si>
  <si>
    <t>张磊</t>
  </si>
  <si>
    <t>湖南科技大学</t>
  </si>
  <si>
    <t>采矿工程</t>
  </si>
  <si>
    <t>邓倩</t>
  </si>
  <si>
    <t>洛阳师范学院</t>
  </si>
  <si>
    <t>信息与计算科学</t>
  </si>
  <si>
    <t>张小宣</t>
  </si>
  <si>
    <t>云南大学</t>
  </si>
  <si>
    <t>数字媒体技术</t>
  </si>
  <si>
    <t>关姗</t>
  </si>
  <si>
    <t>重庆工商大学</t>
  </si>
  <si>
    <t>物流管理</t>
  </si>
  <si>
    <t>周峰</t>
  </si>
  <si>
    <t>陕西理工学院</t>
  </si>
  <si>
    <t>丁亚</t>
  </si>
  <si>
    <t>云南艺术学院</t>
  </si>
  <si>
    <t>李陈琦</t>
  </si>
  <si>
    <t>朝鲜语</t>
  </si>
  <si>
    <t>凤山小学</t>
  </si>
  <si>
    <t>李灶钰</t>
  </si>
  <si>
    <t>会计学</t>
  </si>
  <si>
    <t>张猛</t>
  </si>
  <si>
    <t>王霓</t>
  </si>
  <si>
    <t>财务管理</t>
  </si>
  <si>
    <t>杨丽蓉</t>
  </si>
  <si>
    <t>周妮欣</t>
  </si>
  <si>
    <t>孙荣</t>
  </si>
  <si>
    <t>夏双娅</t>
  </si>
  <si>
    <t>刘俊</t>
  </si>
  <si>
    <t>湖南师范大学</t>
  </si>
  <si>
    <t>李锐</t>
  </si>
  <si>
    <t>红河学院</t>
  </si>
  <si>
    <t>卢炜</t>
  </si>
  <si>
    <t>地理信息科学</t>
  </si>
  <si>
    <t>王莉蓉</t>
  </si>
  <si>
    <t>工商管理</t>
  </si>
  <si>
    <t>谷臻鑫</t>
  </si>
  <si>
    <t>西南大学</t>
  </si>
  <si>
    <t>旅游管理</t>
  </si>
  <si>
    <t>叶倩</t>
  </si>
  <si>
    <t>易佳</t>
  </si>
  <si>
    <t>陈蓉</t>
  </si>
  <si>
    <t>金融学</t>
  </si>
  <si>
    <t>大同街道色从完小</t>
  </si>
  <si>
    <t>董春丽</t>
  </si>
  <si>
    <t>雄壁镇小阿舍完小</t>
  </si>
  <si>
    <t>李关莲</t>
  </si>
  <si>
    <t>食品质量与安全</t>
  </si>
  <si>
    <t>雄壁镇安色白小学</t>
  </si>
  <si>
    <t>何石庆</t>
  </si>
  <si>
    <t>昆明理工大学津桥学院</t>
  </si>
  <si>
    <t>雄壁镇瓦鲁小学</t>
  </si>
  <si>
    <t>李思婷</t>
  </si>
  <si>
    <t>雄壁镇灯草塘小学</t>
  </si>
  <si>
    <t>陈小辉</t>
  </si>
  <si>
    <t>雄壁镇中心完小</t>
  </si>
  <si>
    <t>戚鹏红</t>
  </si>
  <si>
    <t>雄壁镇大舍完小</t>
  </si>
  <si>
    <t>余慧金</t>
  </si>
  <si>
    <t>国际经济与贸易</t>
  </si>
  <si>
    <t>雄壁镇法召完小</t>
  </si>
  <si>
    <t>吕云秀</t>
  </si>
  <si>
    <t>雄壁镇稗子沟完小</t>
  </si>
  <si>
    <t>曹榕</t>
  </si>
  <si>
    <t>竹基镇本寨完小</t>
  </si>
  <si>
    <t>阮林强</t>
  </si>
  <si>
    <t>竹基镇抵鲁完小</t>
  </si>
  <si>
    <t>陈楚谋</t>
  </si>
  <si>
    <t>工商管理类</t>
  </si>
  <si>
    <t>龙庆乡黑尔完小</t>
  </si>
  <si>
    <t>朱蓉</t>
  </si>
  <si>
    <t>新闻学</t>
  </si>
  <si>
    <t>龙庆乡落水洞完小</t>
  </si>
  <si>
    <t>吴志由</t>
  </si>
  <si>
    <t>社会工作</t>
  </si>
  <si>
    <t>龙庆乡阿那黑完小</t>
  </si>
  <si>
    <t>赵克芬</t>
  </si>
  <si>
    <t>云南省曲靖师范学院</t>
  </si>
  <si>
    <t>刘刚</t>
  </si>
  <si>
    <t>李玲波</t>
  </si>
  <si>
    <t>西北政法大学</t>
  </si>
  <si>
    <t>袁树林</t>
  </si>
  <si>
    <t>陆孟夕艾</t>
  </si>
  <si>
    <t>江苏大学</t>
  </si>
  <si>
    <t>交通运输</t>
  </si>
  <si>
    <t>王尧</t>
  </si>
  <si>
    <t>统计学</t>
  </si>
  <si>
    <t>秦璐</t>
  </si>
  <si>
    <t>崔秋爽</t>
  </si>
  <si>
    <t>缪瑞萍</t>
  </si>
  <si>
    <t>生物技术</t>
  </si>
  <si>
    <t>付广旭</t>
  </si>
  <si>
    <t>中北大学</t>
  </si>
  <si>
    <t>金属材料工程</t>
  </si>
  <si>
    <t>龙庆乡泥槽完小</t>
  </si>
  <si>
    <t>李淑芸</t>
  </si>
  <si>
    <t>自动化</t>
  </si>
  <si>
    <t>陈鑫源</t>
  </si>
  <si>
    <t>云南中医药大学</t>
  </si>
  <si>
    <t>药学</t>
  </si>
  <si>
    <t>梁瑶</t>
  </si>
  <si>
    <t>材料科学与工程</t>
  </si>
  <si>
    <t>沈婧</t>
  </si>
  <si>
    <t>湘潭大学</t>
  </si>
  <si>
    <t>酒店管理</t>
  </si>
  <si>
    <t>颜谂缇</t>
  </si>
  <si>
    <t>材料物理</t>
  </si>
  <si>
    <t>周坤</t>
  </si>
  <si>
    <t>王思艳</t>
  </si>
  <si>
    <t>旅游管理类</t>
  </si>
  <si>
    <t>五龙乡鲁克完小</t>
  </si>
  <si>
    <t>夏婷</t>
  </si>
  <si>
    <t>五龙乡平寨完小</t>
  </si>
  <si>
    <t>唐娇</t>
  </si>
  <si>
    <t>五龙乡花桂完小</t>
  </si>
  <si>
    <t>顾米花</t>
  </si>
  <si>
    <t>越南语</t>
  </si>
  <si>
    <t>韦红英</t>
  </si>
  <si>
    <t>五龙乡南岩完小</t>
  </si>
  <si>
    <t>张兴磊</t>
  </si>
  <si>
    <t>华北理工大学</t>
  </si>
  <si>
    <t>包装工程</t>
  </si>
  <si>
    <t>李丹</t>
  </si>
  <si>
    <t>能源化学工程</t>
  </si>
  <si>
    <t>田明凤</t>
  </si>
  <si>
    <t>工程管理（房地产开发与经营）</t>
  </si>
  <si>
    <t>唐东燕</t>
  </si>
  <si>
    <t>高良乡笼嘎完小</t>
  </si>
  <si>
    <t>喻慧莉</t>
  </si>
  <si>
    <t>高良乡纳非完小</t>
  </si>
  <si>
    <t>杨聪丽</t>
  </si>
  <si>
    <t>高良乡雨厦完小</t>
  </si>
  <si>
    <t>杨洁</t>
  </si>
  <si>
    <t>高良乡团坡完小</t>
  </si>
  <si>
    <t>沈拉</t>
  </si>
  <si>
    <t>六盘水师范学院</t>
  </si>
  <si>
    <t>高良乡鲁古完小</t>
  </si>
  <si>
    <t>王茜</t>
  </si>
  <si>
    <t>土木工程</t>
  </si>
  <si>
    <t>陈亚萍</t>
  </si>
  <si>
    <t>物流工程（物流网技术）</t>
  </si>
  <si>
    <t>高良乡窝德完小</t>
  </si>
  <si>
    <t>谢星烁</t>
  </si>
  <si>
    <t>济南大学</t>
  </si>
  <si>
    <t>高良乡坝林完小</t>
  </si>
  <si>
    <t>张慧美</t>
  </si>
  <si>
    <t>鞍山师范学院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</si>
</sst>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/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3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5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3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3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&#24180;&#20154;&#20107;&#26448;&#26009;\2.&#24405;&#29992;\2023&#24180;&#29305;&#23703;&#36716;&#32534;\&#20025;&#28330;&#23567;&#23398;\1.&#26354;&#38742;&#24066;&#25945;&#32946;&#65288;&#37096;&#38376;&#65289;2023&#24180;&#20107;&#19994;&#21333;&#20301;&#32856;&#29992;&#26381;&#21153;&#26399;&#28385;&#20154;&#21592;&#33457;&#21517;&#20876;&#65288;&#30005;&#23376;&#65289;&#20025;&#28330;&#23567;&#23398;&#22312;&#32447;&#32534;&#367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rsgzyd\AppData\Local\Temp\360zip$Temp\360$7\&#26354;&#38742;&#24066;&#24072;&#23447;&#21439;&#20964;&#23665;&#23567;&#23398;2023&#24180;&#20107;&#19994;&#21333;&#20301;&#32856;&#29992;&#26381;&#21153;&#26399;&#28385;&#29305;&#23703;&#20154;&#21592;&#33457;&#21517;&#208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rsgzyd\AppData\Local\Temp\360zip$Temp\360$0\1.&#26354;&#38742;&#24066;XX&#65288;&#37096;&#38376;&#65289;XX&#24180;&#20107;&#19994;&#21333;&#20301;&#32856;&#29992;&#26381;&#21153;&#26399;&#28385;XX&#20154;&#21592;&#33457;&#21517;&#20876;&#65288;&#30005;&#2337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岗、三支一扶转编人员类花名册"/>
    </sheetNames>
    <sheetDataSet>
      <sheetData sheetId="0">
        <row r="5">
          <cell r="F5" t="str">
            <v>秦玲莹</v>
          </cell>
          <cell r="G5" t="str">
            <v>女</v>
          </cell>
          <cell r="H5">
            <v>34989</v>
          </cell>
          <cell r="I5" t="str">
            <v>汉族</v>
          </cell>
          <cell r="J5" t="str">
            <v>530323199510170807</v>
          </cell>
          <cell r="K5" t="str">
            <v>本科</v>
          </cell>
          <cell r="L5" t="str">
            <v>全日制</v>
          </cell>
          <cell r="M5" t="str">
            <v>学士</v>
          </cell>
          <cell r="N5" t="str">
            <v>群众</v>
          </cell>
          <cell r="O5" t="str">
            <v>云南财经大学</v>
          </cell>
          <cell r="P5">
            <v>43617</v>
          </cell>
        </row>
        <row r="6">
          <cell r="F6" t="str">
            <v>陈远东</v>
          </cell>
          <cell r="G6" t="str">
            <v>男</v>
          </cell>
          <cell r="H6">
            <v>33767</v>
          </cell>
          <cell r="I6" t="str">
            <v>汉族</v>
          </cell>
          <cell r="J6" t="str">
            <v>532924199206121112</v>
          </cell>
          <cell r="K6" t="str">
            <v>本科</v>
          </cell>
          <cell r="L6" t="str">
            <v>全日制</v>
          </cell>
          <cell r="M6" t="str">
            <v>学士</v>
          </cell>
          <cell r="N6" t="str">
            <v>预备党员</v>
          </cell>
          <cell r="O6" t="str">
            <v>昆明理工大学</v>
          </cell>
          <cell r="P6">
            <v>42186</v>
          </cell>
        </row>
        <row r="7">
          <cell r="F7" t="str">
            <v>严小冲</v>
          </cell>
          <cell r="G7" t="str">
            <v>男</v>
          </cell>
          <cell r="H7">
            <v>35164</v>
          </cell>
          <cell r="I7" t="str">
            <v>汉族</v>
          </cell>
          <cell r="J7" t="str">
            <v>530323199604090015</v>
          </cell>
          <cell r="K7" t="str">
            <v>本科</v>
          </cell>
          <cell r="L7" t="str">
            <v>全日制</v>
          </cell>
          <cell r="M7" t="str">
            <v>学士</v>
          </cell>
          <cell r="N7" t="str">
            <v>群众</v>
          </cell>
          <cell r="O7" t="str">
            <v>云南师范大学商学院</v>
          </cell>
          <cell r="P7">
            <v>43252</v>
          </cell>
        </row>
        <row r="8">
          <cell r="F8" t="str">
            <v>丁亚</v>
          </cell>
        </row>
        <row r="8">
          <cell r="H8">
            <v>34905</v>
          </cell>
          <cell r="I8" t="str">
            <v>汉族</v>
          </cell>
          <cell r="J8" t="str">
            <v>530328199507251827</v>
          </cell>
          <cell r="K8" t="str">
            <v>本科</v>
          </cell>
          <cell r="L8" t="str">
            <v>全日制</v>
          </cell>
          <cell r="M8" t="str">
            <v>学士</v>
          </cell>
          <cell r="N8" t="str">
            <v>共青团员</v>
          </cell>
          <cell r="O8" t="str">
            <v>云南艺术学院</v>
          </cell>
          <cell r="P8">
            <v>44013</v>
          </cell>
        </row>
        <row r="9">
          <cell r="F9" t="str">
            <v>李娟</v>
          </cell>
          <cell r="G9" t="str">
            <v>女</v>
          </cell>
          <cell r="H9">
            <v>34878</v>
          </cell>
          <cell r="I9" t="str">
            <v>汉族</v>
          </cell>
          <cell r="J9" t="str">
            <v>53032419950628180X</v>
          </cell>
          <cell r="K9" t="str">
            <v>本科</v>
          </cell>
          <cell r="L9" t="str">
            <v>全日制</v>
          </cell>
          <cell r="M9" t="str">
            <v>学士</v>
          </cell>
          <cell r="N9" t="str">
            <v>中共党员</v>
          </cell>
          <cell r="O9" t="str">
            <v>文山学院</v>
          </cell>
          <cell r="P9">
            <v>43617</v>
          </cell>
        </row>
        <row r="10">
          <cell r="F10" t="str">
            <v>关姗</v>
          </cell>
          <cell r="G10" t="str">
            <v>女</v>
          </cell>
          <cell r="H10">
            <v>36490</v>
          </cell>
          <cell r="I10" t="str">
            <v>汉族</v>
          </cell>
          <cell r="J10" t="str">
            <v>530324199911262127</v>
          </cell>
          <cell r="K10" t="str">
            <v>本科</v>
          </cell>
          <cell r="L10" t="str">
            <v>全日制</v>
          </cell>
          <cell r="M10" t="str">
            <v>学士</v>
          </cell>
          <cell r="N10" t="str">
            <v>共青团员</v>
          </cell>
          <cell r="O10" t="str">
            <v>重庆工商大学</v>
          </cell>
          <cell r="P10">
            <v>43983</v>
          </cell>
        </row>
        <row r="11">
          <cell r="F11" t="str">
            <v>庞燕婷</v>
          </cell>
          <cell r="G11" t="str">
            <v>女</v>
          </cell>
          <cell r="H11">
            <v>34900</v>
          </cell>
          <cell r="I11" t="str">
            <v>汉族</v>
          </cell>
          <cell r="J11" t="str">
            <v>530321199507201542</v>
          </cell>
          <cell r="K11" t="str">
            <v>本科</v>
          </cell>
          <cell r="L11" t="str">
            <v>全日制</v>
          </cell>
          <cell r="M11" t="str">
            <v>学士</v>
          </cell>
          <cell r="N11" t="str">
            <v>党员</v>
          </cell>
          <cell r="O11" t="str">
            <v>楚雄师范学院</v>
          </cell>
          <cell r="P11">
            <v>43647</v>
          </cell>
        </row>
        <row r="12">
          <cell r="F12" t="str">
            <v>张小宣</v>
          </cell>
        </row>
        <row r="12">
          <cell r="H12">
            <v>34949</v>
          </cell>
          <cell r="I12" t="str">
            <v>汉族</v>
          </cell>
          <cell r="J12" t="str">
            <v>53212819950907591X</v>
          </cell>
          <cell r="K12" t="str">
            <v>本科</v>
          </cell>
          <cell r="L12" t="str">
            <v>全日制</v>
          </cell>
          <cell r="M12" t="str">
            <v>学士</v>
          </cell>
          <cell r="N12" t="str">
            <v>预备党员</v>
          </cell>
          <cell r="O12" t="str">
            <v>云南大学</v>
          </cell>
          <cell r="P12">
            <v>44013</v>
          </cell>
        </row>
        <row r="13">
          <cell r="F13" t="str">
            <v>张心怡</v>
          </cell>
          <cell r="G13" t="str">
            <v>女</v>
          </cell>
          <cell r="H13">
            <v>34596</v>
          </cell>
          <cell r="I13" t="str">
            <v>汉族</v>
          </cell>
          <cell r="J13" t="str">
            <v>530302199409190342</v>
          </cell>
          <cell r="K13" t="str">
            <v>本科</v>
          </cell>
          <cell r="L13" t="str">
            <v>全日制</v>
          </cell>
          <cell r="M13" t="str">
            <v>学士</v>
          </cell>
          <cell r="N13" t="str">
            <v>群众</v>
          </cell>
          <cell r="O13" t="str">
            <v>长沙理工大学</v>
          </cell>
          <cell r="P13">
            <v>42552</v>
          </cell>
        </row>
        <row r="14">
          <cell r="F14" t="str">
            <v>廖梦玲</v>
          </cell>
          <cell r="G14" t="str">
            <v>女</v>
          </cell>
          <cell r="H14">
            <v>35910</v>
          </cell>
          <cell r="I14" t="str">
            <v>汉族</v>
          </cell>
          <cell r="J14" t="str">
            <v>53222719980425002X</v>
          </cell>
          <cell r="K14" t="str">
            <v>本科</v>
          </cell>
          <cell r="L14" t="str">
            <v>全日制</v>
          </cell>
          <cell r="M14" t="str">
            <v>学士</v>
          </cell>
          <cell r="N14" t="str">
            <v>群众</v>
          </cell>
          <cell r="O14" t="str">
            <v>云南大学滇池学院</v>
          </cell>
          <cell r="P14">
            <v>43647</v>
          </cell>
        </row>
        <row r="15">
          <cell r="F15" t="str">
            <v>陈王梦</v>
          </cell>
          <cell r="G15" t="str">
            <v>女</v>
          </cell>
          <cell r="H15">
            <v>35754</v>
          </cell>
          <cell r="I15" t="str">
            <v>汉族</v>
          </cell>
          <cell r="J15" t="str">
            <v>532227199711200023</v>
          </cell>
          <cell r="K15" t="str">
            <v>本科</v>
          </cell>
          <cell r="L15" t="str">
            <v>全日制</v>
          </cell>
          <cell r="M15" t="str">
            <v>学士</v>
          </cell>
          <cell r="N15" t="str">
            <v>中共党员</v>
          </cell>
          <cell r="O15" t="str">
            <v>曲靖师范学院</v>
          </cell>
          <cell r="P15">
            <v>43617</v>
          </cell>
        </row>
        <row r="16">
          <cell r="F16" t="str">
            <v>李媛</v>
          </cell>
          <cell r="G16" t="str">
            <v>女</v>
          </cell>
          <cell r="H16">
            <v>35053</v>
          </cell>
          <cell r="I16" t="str">
            <v>汉族</v>
          </cell>
          <cell r="J16" t="str">
            <v>532331199512203045</v>
          </cell>
          <cell r="K16" t="str">
            <v>本科</v>
          </cell>
          <cell r="L16" t="str">
            <v>全日制</v>
          </cell>
          <cell r="M16" t="str">
            <v>学士</v>
          </cell>
          <cell r="N16" t="str">
            <v>群众</v>
          </cell>
          <cell r="O16" t="str">
            <v>云南艺术学院文华学院</v>
          </cell>
          <cell r="P16">
            <v>43282</v>
          </cell>
        </row>
        <row r="17">
          <cell r="F17" t="str">
            <v>张磊</v>
          </cell>
        </row>
        <row r="17">
          <cell r="H17">
            <v>35348</v>
          </cell>
          <cell r="I17" t="str">
            <v>汉族</v>
          </cell>
          <cell r="J17" t="str">
            <v>530324199610100116</v>
          </cell>
          <cell r="K17" t="str">
            <v>本科</v>
          </cell>
          <cell r="L17" t="str">
            <v>全日制</v>
          </cell>
          <cell r="M17" t="str">
            <v>学士</v>
          </cell>
          <cell r="N17" t="str">
            <v>群众</v>
          </cell>
          <cell r="O17" t="str">
            <v>湖南科技大学</v>
          </cell>
          <cell r="P17">
            <v>43252</v>
          </cell>
        </row>
        <row r="18">
          <cell r="F18" t="str">
            <v>李娟</v>
          </cell>
          <cell r="G18" t="str">
            <v>女</v>
          </cell>
          <cell r="H18">
            <v>33432</v>
          </cell>
          <cell r="I18" t="str">
            <v>汉族</v>
          </cell>
          <cell r="J18" t="str">
            <v>530381199107132601</v>
          </cell>
          <cell r="K18" t="str">
            <v>本科</v>
          </cell>
          <cell r="L18" t="str">
            <v>全日制</v>
          </cell>
          <cell r="M18" t="str">
            <v>学士</v>
          </cell>
          <cell r="N18" t="str">
            <v>群众</v>
          </cell>
          <cell r="O18" t="str">
            <v>昆明学院</v>
          </cell>
          <cell r="P18">
            <v>41821</v>
          </cell>
        </row>
        <row r="19">
          <cell r="F19" t="str">
            <v>崔翠萍</v>
          </cell>
        </row>
        <row r="19">
          <cell r="H19">
            <v>34077</v>
          </cell>
          <cell r="I19" t="str">
            <v>汉族</v>
          </cell>
          <cell r="J19" t="str">
            <v>53038119930418374X</v>
          </cell>
          <cell r="K19" t="str">
            <v>本科</v>
          </cell>
          <cell r="L19" t="str">
            <v>全日制</v>
          </cell>
          <cell r="M19" t="str">
            <v>学士</v>
          </cell>
          <cell r="N19" t="str">
            <v>党员</v>
          </cell>
          <cell r="O19" t="str">
            <v>曲靖师范学院</v>
          </cell>
          <cell r="P19">
            <v>42186</v>
          </cell>
        </row>
        <row r="20">
          <cell r="F20" t="str">
            <v>徐冯琛</v>
          </cell>
          <cell r="G20" t="str">
            <v>女</v>
          </cell>
          <cell r="H20">
            <v>35567</v>
          </cell>
          <cell r="I20" t="str">
            <v>汉族</v>
          </cell>
          <cell r="J20" t="str">
            <v>530302199705170063</v>
          </cell>
          <cell r="K20" t="str">
            <v>本科</v>
          </cell>
          <cell r="L20" t="str">
            <v>全日制</v>
          </cell>
          <cell r="M20" t="str">
            <v>学士</v>
          </cell>
          <cell r="N20" t="str">
            <v>群众</v>
          </cell>
          <cell r="O20" t="str">
            <v>普洱学院</v>
          </cell>
          <cell r="P20">
            <v>43647</v>
          </cell>
        </row>
        <row r="21">
          <cell r="F21" t="str">
            <v>袁凯凯</v>
          </cell>
          <cell r="G21" t="str">
            <v>男</v>
          </cell>
          <cell r="H21">
            <v>34535</v>
          </cell>
          <cell r="I21" t="str">
            <v>汉族</v>
          </cell>
          <cell r="J21" t="str">
            <v>530322199407201971</v>
          </cell>
          <cell r="K21" t="str">
            <v>本科</v>
          </cell>
          <cell r="L21" t="str">
            <v>全日制</v>
          </cell>
          <cell r="M21" t="str">
            <v>学士</v>
          </cell>
          <cell r="N21" t="str">
            <v>群众</v>
          </cell>
          <cell r="O21" t="str">
            <v>西南林业大学</v>
          </cell>
          <cell r="P21">
            <v>42917</v>
          </cell>
        </row>
        <row r="22">
          <cell r="F22" t="str">
            <v>邓倩</v>
          </cell>
          <cell r="G22" t="str">
            <v>女</v>
          </cell>
          <cell r="H22">
            <v>33136</v>
          </cell>
          <cell r="I22" t="str">
            <v>汉族</v>
          </cell>
          <cell r="J22" t="str">
            <v>530381199009200383</v>
          </cell>
          <cell r="K22" t="str">
            <v>本科</v>
          </cell>
          <cell r="L22" t="str">
            <v>全日制</v>
          </cell>
          <cell r="M22" t="str">
            <v>学士</v>
          </cell>
          <cell r="N22" t="str">
            <v>群众</v>
          </cell>
          <cell r="O22" t="str">
            <v>洛阳师范学院</v>
          </cell>
          <cell r="P22">
            <v>41821</v>
          </cell>
        </row>
        <row r="23">
          <cell r="F23" t="str">
            <v>周峰</v>
          </cell>
        </row>
        <row r="23">
          <cell r="H23">
            <v>33520</v>
          </cell>
        </row>
        <row r="23">
          <cell r="J23" t="str">
            <v>620503199110097054</v>
          </cell>
          <cell r="K23" t="str">
            <v>本科</v>
          </cell>
          <cell r="L23" t="str">
            <v>全日制</v>
          </cell>
          <cell r="M23" t="str">
            <v>学士</v>
          </cell>
          <cell r="N23" t="str">
            <v>群众</v>
          </cell>
          <cell r="O23" t="str">
            <v>陕西理工大学</v>
          </cell>
          <cell r="P23">
            <v>42552</v>
          </cell>
        </row>
        <row r="24">
          <cell r="F24" t="str">
            <v>念树花</v>
          </cell>
        </row>
        <row r="24">
          <cell r="H24" t="str">
            <v>1995年12月6号</v>
          </cell>
          <cell r="I24" t="str">
            <v>汉族</v>
          </cell>
          <cell r="J24" t="str">
            <v>532527199512062023</v>
          </cell>
          <cell r="K24" t="str">
            <v>本科</v>
          </cell>
          <cell r="L24" t="str">
            <v>全日制</v>
          </cell>
          <cell r="M24" t="str">
            <v>学士</v>
          </cell>
          <cell r="N24" t="str">
            <v>共青团员</v>
          </cell>
          <cell r="O24" t="str">
            <v>云南大学滇池学院</v>
          </cell>
          <cell r="P24">
            <v>43617</v>
          </cell>
        </row>
        <row r="25">
          <cell r="F25" t="str">
            <v>周东红</v>
          </cell>
          <cell r="G25" t="str">
            <v>男</v>
          </cell>
          <cell r="H25">
            <v>33650</v>
          </cell>
          <cell r="I25" t="str">
            <v>汉族</v>
          </cell>
          <cell r="J25" t="str">
            <v>530323199202160914</v>
          </cell>
          <cell r="K25" t="str">
            <v>本科</v>
          </cell>
          <cell r="L25" t="str">
            <v>全日制</v>
          </cell>
          <cell r="M25" t="str">
            <v>学士</v>
          </cell>
          <cell r="N25" t="str">
            <v>群众</v>
          </cell>
          <cell r="O25" t="str">
            <v>云南师范大学商学院</v>
          </cell>
          <cell r="P25">
            <v>42186</v>
          </cell>
        </row>
        <row r="26">
          <cell r="F26" t="str">
            <v>郑敏</v>
          </cell>
          <cell r="G26" t="str">
            <v>女</v>
          </cell>
          <cell r="H26">
            <v>34995</v>
          </cell>
          <cell r="I26" t="str">
            <v>汉族</v>
          </cell>
          <cell r="J26" t="str">
            <v>530322199510231984</v>
          </cell>
          <cell r="K26" t="str">
            <v>本科</v>
          </cell>
          <cell r="L26" t="str">
            <v>全日制</v>
          </cell>
          <cell r="M26" t="str">
            <v>学士</v>
          </cell>
          <cell r="N26" t="str">
            <v>群众</v>
          </cell>
          <cell r="O26" t="str">
            <v>云南民族大学</v>
          </cell>
          <cell r="P26">
            <v>43647</v>
          </cell>
        </row>
        <row r="27">
          <cell r="F27" t="str">
            <v>李政兴</v>
          </cell>
          <cell r="G27" t="str">
            <v>男</v>
          </cell>
          <cell r="H27">
            <v>34398</v>
          </cell>
          <cell r="I27" t="str">
            <v>汉族</v>
          </cell>
          <cell r="J27" t="str">
            <v>530322199403051072</v>
          </cell>
          <cell r="K27" t="str">
            <v>本科</v>
          </cell>
          <cell r="L27" t="str">
            <v>全日制</v>
          </cell>
          <cell r="M27" t="str">
            <v>学士</v>
          </cell>
          <cell r="N27" t="str">
            <v>中共党员</v>
          </cell>
          <cell r="O27" t="str">
            <v>云南师范大学</v>
          </cell>
          <cell r="P27">
            <v>43617</v>
          </cell>
        </row>
        <row r="28">
          <cell r="F28" t="str">
            <v>朱美玲</v>
          </cell>
          <cell r="G28" t="str">
            <v>女</v>
          </cell>
          <cell r="H28">
            <v>35936</v>
          </cell>
          <cell r="I28" t="str">
            <v>汉族</v>
          </cell>
          <cell r="J28" t="str">
            <v>53032319980521052X</v>
          </cell>
          <cell r="K28" t="str">
            <v>本科</v>
          </cell>
          <cell r="L28" t="str">
            <v>全日制</v>
          </cell>
          <cell r="M28" t="str">
            <v>学士</v>
          </cell>
          <cell r="N28" t="str">
            <v>群众</v>
          </cell>
          <cell r="O28" t="str">
            <v>曲靖师范学院</v>
          </cell>
          <cell r="P28">
            <v>43952</v>
          </cell>
        </row>
        <row r="29">
          <cell r="F29" t="str">
            <v>耿忠炎</v>
          </cell>
          <cell r="G29" t="str">
            <v>男</v>
          </cell>
          <cell r="H29">
            <v>34589</v>
          </cell>
          <cell r="I29" t="str">
            <v>汉族</v>
          </cell>
          <cell r="J29" t="str">
            <v>320982199409127218</v>
          </cell>
          <cell r="K29" t="str">
            <v>本科</v>
          </cell>
          <cell r="L29" t="str">
            <v>全日制</v>
          </cell>
          <cell r="M29" t="str">
            <v>无</v>
          </cell>
          <cell r="N29" t="str">
            <v>预备党员</v>
          </cell>
          <cell r="O29" t="str">
            <v>重庆交通大学</v>
          </cell>
          <cell r="P29">
            <v>43282</v>
          </cell>
        </row>
        <row r="30">
          <cell r="J30" t="str">
            <v>业务科室负责人及联系电话：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特岗、三支一扶转编人员类花名册"/>
    </sheetNames>
    <sheetDataSet>
      <sheetData sheetId="0" refreshError="1">
        <row r="5">
          <cell r="F5" t="str">
            <v>杨丽蓉</v>
          </cell>
          <cell r="G5" t="str">
            <v>女</v>
          </cell>
          <cell r="H5">
            <v>33543</v>
          </cell>
          <cell r="I5" t="str">
            <v>汉族</v>
          </cell>
          <cell r="J5" t="str">
            <v>530321199111011320</v>
          </cell>
          <cell r="K5" t="str">
            <v>本科</v>
          </cell>
          <cell r="L5" t="str">
            <v>全日制</v>
          </cell>
          <cell r="M5" t="str">
            <v>文学学士</v>
          </cell>
          <cell r="N5" t="str">
            <v>群众</v>
          </cell>
          <cell r="O5" t="str">
            <v>云大滇池学院</v>
          </cell>
          <cell r="P5">
            <v>42552</v>
          </cell>
        </row>
        <row r="6">
          <cell r="F6" t="str">
            <v>李锐</v>
          </cell>
          <cell r="G6" t="str">
            <v>男</v>
          </cell>
          <cell r="H6">
            <v>33788</v>
          </cell>
          <cell r="I6" t="str">
            <v>汉族</v>
          </cell>
          <cell r="J6" t="str">
            <v>530381199207031736</v>
          </cell>
          <cell r="K6" t="str">
            <v>本科</v>
          </cell>
          <cell r="L6" t="str">
            <v>全日制</v>
          </cell>
          <cell r="M6" t="str">
            <v>管理学学士</v>
          </cell>
          <cell r="N6" t="str">
            <v>群众</v>
          </cell>
          <cell r="O6" t="str">
            <v>红河学院</v>
          </cell>
          <cell r="P6">
            <v>42186</v>
          </cell>
        </row>
        <row r="7">
          <cell r="F7" t="str">
            <v>李灶钰</v>
          </cell>
          <cell r="G7" t="str">
            <v>女</v>
          </cell>
          <cell r="H7">
            <v>35590</v>
          </cell>
          <cell r="I7" t="str">
            <v>汉族</v>
          </cell>
          <cell r="J7" t="str">
            <v>532224199706093148</v>
          </cell>
          <cell r="K7" t="str">
            <v>本科</v>
          </cell>
          <cell r="L7" t="str">
            <v>全日制</v>
          </cell>
          <cell r="M7" t="str">
            <v>管理学学士</v>
          </cell>
          <cell r="N7" t="str">
            <v>群众</v>
          </cell>
          <cell r="O7" t="str">
            <v>云南大学滇池学院</v>
          </cell>
          <cell r="P7">
            <v>43617</v>
          </cell>
        </row>
        <row r="8">
          <cell r="F8" t="str">
            <v>孙荣</v>
          </cell>
          <cell r="G8" t="str">
            <v>女</v>
          </cell>
          <cell r="H8">
            <v>34603</v>
          </cell>
          <cell r="I8" t="str">
            <v>汉族</v>
          </cell>
          <cell r="J8" t="str">
            <v>530328199409260922</v>
          </cell>
          <cell r="K8" t="str">
            <v>本科</v>
          </cell>
          <cell r="L8" t="str">
            <v>全日制</v>
          </cell>
          <cell r="M8" t="str">
            <v>文学学士</v>
          </cell>
          <cell r="N8" t="str">
            <v>群众</v>
          </cell>
          <cell r="O8" t="str">
            <v>昆明学院</v>
          </cell>
          <cell r="P8">
            <v>42186</v>
          </cell>
        </row>
        <row r="9">
          <cell r="F9" t="str">
            <v>易佳</v>
          </cell>
          <cell r="G9" t="str">
            <v>女</v>
          </cell>
          <cell r="H9">
            <v>35958</v>
          </cell>
          <cell r="I9" t="str">
            <v>彝族</v>
          </cell>
          <cell r="J9" t="str">
            <v>532427199806122129</v>
          </cell>
          <cell r="K9" t="str">
            <v>本科</v>
          </cell>
          <cell r="L9" t="str">
            <v>全日志</v>
          </cell>
          <cell r="M9" t="str">
            <v>美术学学士</v>
          </cell>
          <cell r="N9" t="str">
            <v>群众</v>
          </cell>
          <cell r="O9" t="str">
            <v>玉溪师范学院</v>
          </cell>
          <cell r="P9">
            <v>44013</v>
          </cell>
        </row>
        <row r="10">
          <cell r="F10" t="str">
            <v>谷臻鑫</v>
          </cell>
          <cell r="G10" t="str">
            <v>男</v>
          </cell>
          <cell r="H10">
            <v>34890</v>
          </cell>
          <cell r="I10" t="str">
            <v>汉族</v>
          </cell>
          <cell r="J10" t="str">
            <v>530328199507100017</v>
          </cell>
          <cell r="K10" t="str">
            <v>本科</v>
          </cell>
          <cell r="L10" t="str">
            <v>全日制</v>
          </cell>
          <cell r="M10" t="str">
            <v>管理学学士</v>
          </cell>
          <cell r="N10" t="str">
            <v>群众</v>
          </cell>
          <cell r="O10" t="str">
            <v>西南大学</v>
          </cell>
          <cell r="P10">
            <v>42917</v>
          </cell>
        </row>
        <row r="11">
          <cell r="F11" t="str">
            <v>王霓</v>
          </cell>
          <cell r="G11" t="str">
            <v>女</v>
          </cell>
          <cell r="H11">
            <v>34323</v>
          </cell>
          <cell r="I11" t="str">
            <v>汉族</v>
          </cell>
          <cell r="J11" t="str">
            <v>53222519931220004X</v>
          </cell>
          <cell r="K11" t="str">
            <v>本科</v>
          </cell>
          <cell r="L11" t="str">
            <v>全日制</v>
          </cell>
          <cell r="M11" t="str">
            <v>管理学学士</v>
          </cell>
          <cell r="N11" t="str">
            <v>群众</v>
          </cell>
          <cell r="O11" t="str">
            <v>云南师范大学文理学院</v>
          </cell>
          <cell r="P11">
            <v>42552</v>
          </cell>
        </row>
        <row r="12">
          <cell r="F12" t="str">
            <v>叶倩</v>
          </cell>
          <cell r="G12" t="str">
            <v>女</v>
          </cell>
          <cell r="H12">
            <v>33126</v>
          </cell>
          <cell r="I12" t="str">
            <v>汉族</v>
          </cell>
          <cell r="J12" t="str">
            <v>53030219900910242X</v>
          </cell>
          <cell r="K12" t="str">
            <v>本科</v>
          </cell>
          <cell r="L12" t="str">
            <v>全日制</v>
          </cell>
          <cell r="M12" t="str">
            <v>文学学士</v>
          </cell>
          <cell r="N12" t="str">
            <v>中共党员</v>
          </cell>
          <cell r="O12" t="str">
            <v>曲靖师范学院</v>
          </cell>
          <cell r="P12">
            <v>41791</v>
          </cell>
        </row>
        <row r="13">
          <cell r="F13" t="str">
            <v>周妮欣</v>
          </cell>
          <cell r="G13" t="str">
            <v>女</v>
          </cell>
          <cell r="H13">
            <v>36117</v>
          </cell>
          <cell r="I13" t="str">
            <v>汉族</v>
          </cell>
          <cell r="J13" t="str">
            <v>530323199811180929</v>
          </cell>
          <cell r="K13" t="str">
            <v>本科</v>
          </cell>
          <cell r="L13" t="str">
            <v>全日制</v>
          </cell>
          <cell r="M13" t="str">
            <v>文学学士</v>
          </cell>
          <cell r="N13" t="str">
            <v>中共党员</v>
          </cell>
          <cell r="O13" t="str">
            <v>云南农业大学</v>
          </cell>
          <cell r="P13">
            <v>43983</v>
          </cell>
        </row>
        <row r="14">
          <cell r="F14" t="str">
            <v>刘俊</v>
          </cell>
          <cell r="G14" t="str">
            <v>男</v>
          </cell>
          <cell r="H14">
            <v>33238</v>
          </cell>
          <cell r="I14" t="str">
            <v>汉族</v>
          </cell>
          <cell r="J14" t="str">
            <v>530302199012311556</v>
          </cell>
          <cell r="K14" t="str">
            <v>本科</v>
          </cell>
          <cell r="L14" t="str">
            <v>全日制</v>
          </cell>
          <cell r="M14" t="str">
            <v>理学学士</v>
          </cell>
          <cell r="N14" t="str">
            <v>群众</v>
          </cell>
          <cell r="O14" t="str">
            <v>湖南师范大学</v>
          </cell>
          <cell r="P14">
            <v>42156</v>
          </cell>
        </row>
        <row r="15">
          <cell r="F15" t="str">
            <v>张猛</v>
          </cell>
          <cell r="G15" t="str">
            <v>男</v>
          </cell>
          <cell r="H15">
            <v>35339</v>
          </cell>
          <cell r="I15" t="str">
            <v>彝族</v>
          </cell>
          <cell r="J15" t="str">
            <v>530126199610011617</v>
          </cell>
          <cell r="K15" t="str">
            <v>本科</v>
          </cell>
          <cell r="L15" t="str">
            <v>全日制</v>
          </cell>
          <cell r="M15" t="str">
            <v>文学学士</v>
          </cell>
          <cell r="N15" t="str">
            <v>群众</v>
          </cell>
          <cell r="O15" t="str">
            <v>曲靖师范学院</v>
          </cell>
          <cell r="P15">
            <v>43617</v>
          </cell>
        </row>
        <row r="16">
          <cell r="F16" t="str">
            <v>夏双娅</v>
          </cell>
          <cell r="G16" t="str">
            <v>女</v>
          </cell>
          <cell r="H16">
            <v>34797</v>
          </cell>
          <cell r="I16" t="str">
            <v>汉族</v>
          </cell>
          <cell r="J16" t="str">
            <v>530381199504081166</v>
          </cell>
          <cell r="K16" t="str">
            <v>本科</v>
          </cell>
          <cell r="L16" t="str">
            <v>全日制</v>
          </cell>
          <cell r="M16" t="str">
            <v>理学学士</v>
          </cell>
          <cell r="N16" t="str">
            <v>群众</v>
          </cell>
          <cell r="O16" t="str">
            <v>曲靖师范学院</v>
          </cell>
          <cell r="P16">
            <v>42917</v>
          </cell>
        </row>
        <row r="17">
          <cell r="F17" t="str">
            <v>王莉蓉</v>
          </cell>
          <cell r="G17" t="str">
            <v>女</v>
          </cell>
          <cell r="H17">
            <v>35653</v>
          </cell>
          <cell r="I17" t="str">
            <v>汉族</v>
          </cell>
          <cell r="J17" t="str">
            <v>530324199708112326</v>
          </cell>
          <cell r="K17" t="str">
            <v>本科</v>
          </cell>
          <cell r="L17" t="str">
            <v>全日制</v>
          </cell>
          <cell r="M17" t="str">
            <v>管理学学士</v>
          </cell>
          <cell r="N17" t="str">
            <v>群众</v>
          </cell>
          <cell r="O17" t="str">
            <v>红河学院</v>
          </cell>
          <cell r="P17">
            <v>43617</v>
          </cell>
        </row>
        <row r="18">
          <cell r="F18" t="str">
            <v>李陈琦</v>
          </cell>
          <cell r="G18" t="str">
            <v>女</v>
          </cell>
          <cell r="H18">
            <v>35543</v>
          </cell>
          <cell r="I18" t="str">
            <v>汉族</v>
          </cell>
          <cell r="J18" t="str">
            <v>53032319970423002X</v>
          </cell>
          <cell r="K18" t="str">
            <v>本科</v>
          </cell>
          <cell r="L18" t="str">
            <v>全日制</v>
          </cell>
          <cell r="M18" t="str">
            <v>朝鲜语学士</v>
          </cell>
          <cell r="N18" t="str">
            <v>群众</v>
          </cell>
          <cell r="O18" t="str">
            <v>云南师范大学文理学院</v>
          </cell>
          <cell r="P18">
            <v>43647</v>
          </cell>
        </row>
        <row r="19">
          <cell r="F19" t="str">
            <v>卢炜</v>
          </cell>
          <cell r="G19" t="str">
            <v>女</v>
          </cell>
          <cell r="H19">
            <v>36053</v>
          </cell>
          <cell r="I19" t="str">
            <v>汉族</v>
          </cell>
          <cell r="J19" t="str">
            <v>530323199809150528</v>
          </cell>
          <cell r="K19" t="str">
            <v>本科</v>
          </cell>
          <cell r="L19" t="str">
            <v>全日制</v>
          </cell>
          <cell r="M19" t="str">
            <v>理学学士</v>
          </cell>
          <cell r="N19" t="str">
            <v>群众</v>
          </cell>
          <cell r="O19" t="str">
            <v>西南林业大学</v>
          </cell>
          <cell r="P19">
            <v>43647</v>
          </cell>
        </row>
        <row r="20">
          <cell r="J20" t="str">
            <v>业务科室负责人及联系电话：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特岗、三支一扶转编人员类花名册"/>
    </sheetNames>
    <sheetDataSet>
      <sheetData sheetId="0">
        <row r="5">
          <cell r="F5" t="str">
            <v>陈慧娟</v>
          </cell>
          <cell r="G5" t="str">
            <v>女</v>
          </cell>
          <cell r="H5">
            <v>33596</v>
          </cell>
          <cell r="I5" t="str">
            <v>汉</v>
          </cell>
          <cell r="J5" t="str">
            <v>530328199112243048</v>
          </cell>
          <cell r="K5" t="str">
            <v>本科</v>
          </cell>
          <cell r="L5" t="str">
            <v>全日制</v>
          </cell>
          <cell r="M5" t="str">
            <v>文学学士</v>
          </cell>
          <cell r="N5" t="str">
            <v>群众</v>
          </cell>
          <cell r="O5" t="str">
            <v>曲靖师范学院</v>
          </cell>
          <cell r="P5">
            <v>41810</v>
          </cell>
        </row>
        <row r="6">
          <cell r="F6" t="str">
            <v>秦刘所</v>
          </cell>
          <cell r="G6" t="str">
            <v>男</v>
          </cell>
          <cell r="H6">
            <v>35288</v>
          </cell>
          <cell r="I6" t="str">
            <v>汉</v>
          </cell>
          <cell r="J6" t="str">
            <v>530323199608110730</v>
          </cell>
          <cell r="K6" t="str">
            <v>本科</v>
          </cell>
          <cell r="L6" t="str">
            <v>全日制</v>
          </cell>
          <cell r="M6" t="str">
            <v>历史学学士</v>
          </cell>
          <cell r="N6" t="str">
            <v>群众</v>
          </cell>
          <cell r="O6" t="str">
            <v>文山学院</v>
          </cell>
          <cell r="P6">
            <v>43632</v>
          </cell>
        </row>
        <row r="7">
          <cell r="F7" t="str">
            <v>李亚琼</v>
          </cell>
          <cell r="G7" t="str">
            <v>女</v>
          </cell>
          <cell r="H7">
            <v>34991</v>
          </cell>
          <cell r="I7" t="str">
            <v>汉</v>
          </cell>
          <cell r="J7" t="str">
            <v>530321199510191541</v>
          </cell>
          <cell r="K7" t="str">
            <v>本科</v>
          </cell>
          <cell r="L7" t="str">
            <v>全日制</v>
          </cell>
          <cell r="M7" t="str">
            <v>理学学士</v>
          </cell>
          <cell r="N7" t="str">
            <v>群众</v>
          </cell>
          <cell r="O7" t="str">
            <v>曲靖师范学院</v>
          </cell>
          <cell r="P7">
            <v>43634</v>
          </cell>
        </row>
        <row r="8">
          <cell r="F8" t="str">
            <v>陈捷</v>
          </cell>
          <cell r="G8" t="str">
            <v>女</v>
          </cell>
          <cell r="H8">
            <v>35509</v>
          </cell>
          <cell r="I8" t="str">
            <v>汉</v>
          </cell>
          <cell r="J8" t="str">
            <v>530324199703201928</v>
          </cell>
          <cell r="K8" t="str">
            <v>本科</v>
          </cell>
          <cell r="L8" t="str">
            <v>全日制</v>
          </cell>
          <cell r="M8" t="str">
            <v>文学学士</v>
          </cell>
          <cell r="N8" t="str">
            <v>群众</v>
          </cell>
          <cell r="O8" t="str">
            <v>曲靖师范学院</v>
          </cell>
          <cell r="P8">
            <v>43257</v>
          </cell>
        </row>
        <row r="9">
          <cell r="F9" t="str">
            <v>黄凤</v>
          </cell>
          <cell r="G9" t="str">
            <v>女</v>
          </cell>
          <cell r="H9">
            <v>35713</v>
          </cell>
          <cell r="I9" t="str">
            <v>汉</v>
          </cell>
          <cell r="J9" t="str">
            <v>53032519971010142X</v>
          </cell>
          <cell r="K9" t="str">
            <v>本科</v>
          </cell>
          <cell r="L9" t="str">
            <v>全日制</v>
          </cell>
          <cell r="M9" t="str">
            <v>理学学士</v>
          </cell>
          <cell r="N9" t="str">
            <v>群众</v>
          </cell>
          <cell r="O9" t="str">
            <v>曲靖师范学院</v>
          </cell>
          <cell r="P9">
            <v>43974</v>
          </cell>
        </row>
        <row r="10">
          <cell r="F10" t="str">
            <v>周瑶</v>
          </cell>
          <cell r="G10" t="str">
            <v>女</v>
          </cell>
          <cell r="H10">
            <v>34844</v>
          </cell>
          <cell r="I10" t="str">
            <v>汉</v>
          </cell>
          <cell r="J10" t="str">
            <v>530322199505252246</v>
          </cell>
          <cell r="K10" t="str">
            <v>本科</v>
          </cell>
          <cell r="L10" t="str">
            <v>全日制</v>
          </cell>
          <cell r="M10" t="str">
            <v>理学学士</v>
          </cell>
          <cell r="N10" t="str">
            <v>群众</v>
          </cell>
          <cell r="O10" t="str">
            <v>曲靖师范学院</v>
          </cell>
          <cell r="P10">
            <v>42906</v>
          </cell>
        </row>
        <row r="11">
          <cell r="F11" t="str">
            <v>曹丽星</v>
          </cell>
          <cell r="G11" t="str">
            <v>女</v>
          </cell>
          <cell r="H11">
            <v>33267</v>
          </cell>
          <cell r="I11" t="str">
            <v>汉</v>
          </cell>
          <cell r="J11" t="str">
            <v>530302199101292721</v>
          </cell>
          <cell r="K11" t="str">
            <v>本科</v>
          </cell>
          <cell r="L11" t="str">
            <v>全日制</v>
          </cell>
          <cell r="M11" t="str">
            <v>文学学士</v>
          </cell>
          <cell r="N11" t="str">
            <v>群众</v>
          </cell>
          <cell r="O11" t="str">
            <v>西北民族大学</v>
          </cell>
          <cell r="P11">
            <v>42552</v>
          </cell>
        </row>
        <row r="25">
          <cell r="J25" t="str">
            <v>业务科室负责人及联系电话：保红 0874-6083368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4"/>
  <sheetViews>
    <sheetView tabSelected="1" workbookViewId="0">
      <selection activeCell="P11" sqref="P11"/>
    </sheetView>
  </sheetViews>
  <sheetFormatPr defaultColWidth="9" defaultRowHeight="15.6"/>
  <cols>
    <col min="1" max="1" width="5.37962962962963" style="5" customWidth="1"/>
    <col min="2" max="2" width="9.37962962962963" style="5" customWidth="1"/>
    <col min="3" max="3" width="5.37962962962963" style="5" customWidth="1"/>
    <col min="4" max="4" width="7.37962962962963" style="5" customWidth="1"/>
    <col min="5" max="5" width="5.37962962962963" style="5" customWidth="1"/>
    <col min="6" max="6" width="22.6296296296296" style="5" customWidth="1"/>
    <col min="7" max="7" width="31.5" style="5" customWidth="1"/>
    <col min="8" max="8" width="14.6296296296296" style="6" customWidth="1"/>
    <col min="9" max="9" width="10.2222222222222" style="5" customWidth="1"/>
    <col min="10" max="10" width="19.8425925925926" style="5" customWidth="1"/>
    <col min="11" max="11" width="13.0925925925926" style="5" customWidth="1"/>
    <col min="12" max="12" width="5.78703703703704" style="5" customWidth="1"/>
    <col min="13" max="16384" width="9" style="5"/>
  </cols>
  <sheetData>
    <row r="1" s="1" customFormat="1" ht="37" customHeight="1" spans="1:12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="1" customFormat="1" ht="39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9" t="s">
        <v>10</v>
      </c>
      <c r="K2" s="11" t="s">
        <v>11</v>
      </c>
      <c r="L2" s="11" t="s">
        <v>12</v>
      </c>
    </row>
    <row r="3" s="2" customFormat="1" spans="1:12">
      <c r="A3" s="13">
        <v>1</v>
      </c>
      <c r="B3" s="14" t="s">
        <v>13</v>
      </c>
      <c r="C3" s="13" t="s">
        <v>14</v>
      </c>
      <c r="D3" s="13" t="s">
        <v>15</v>
      </c>
      <c r="E3" s="13" t="s">
        <v>16</v>
      </c>
      <c r="F3" s="15" t="s">
        <v>17</v>
      </c>
      <c r="G3" s="15" t="s">
        <v>18</v>
      </c>
      <c r="H3" s="16">
        <v>43983</v>
      </c>
      <c r="I3" s="22" t="s">
        <v>19</v>
      </c>
      <c r="J3" s="23" t="s">
        <v>20</v>
      </c>
      <c r="K3" s="22" t="s">
        <v>21</v>
      </c>
      <c r="L3" s="22"/>
    </row>
    <row r="4" s="2" customFormat="1" spans="1:12">
      <c r="A4" s="13">
        <v>2</v>
      </c>
      <c r="B4" s="14" t="s">
        <v>22</v>
      </c>
      <c r="C4" s="13" t="s">
        <v>14</v>
      </c>
      <c r="D4" s="13" t="s">
        <v>15</v>
      </c>
      <c r="E4" s="13" t="s">
        <v>16</v>
      </c>
      <c r="F4" s="15" t="s">
        <v>17</v>
      </c>
      <c r="G4" s="15" t="s">
        <v>23</v>
      </c>
      <c r="H4" s="16">
        <v>43983</v>
      </c>
      <c r="I4" s="22" t="s">
        <v>19</v>
      </c>
      <c r="J4" s="23" t="s">
        <v>20</v>
      </c>
      <c r="K4" s="22" t="s">
        <v>21</v>
      </c>
      <c r="L4" s="22"/>
    </row>
    <row r="5" s="2" customFormat="1" spans="1:12">
      <c r="A5" s="13">
        <v>3</v>
      </c>
      <c r="B5" s="14" t="s">
        <v>24</v>
      </c>
      <c r="C5" s="13" t="s">
        <v>14</v>
      </c>
      <c r="D5" s="13" t="s">
        <v>25</v>
      </c>
      <c r="E5" s="13" t="s">
        <v>16</v>
      </c>
      <c r="F5" s="15" t="s">
        <v>17</v>
      </c>
      <c r="G5" s="15" t="s">
        <v>23</v>
      </c>
      <c r="H5" s="17">
        <v>43983</v>
      </c>
      <c r="I5" s="22" t="s">
        <v>19</v>
      </c>
      <c r="J5" s="23" t="s">
        <v>20</v>
      </c>
      <c r="K5" s="22" t="s">
        <v>21</v>
      </c>
      <c r="L5" s="22"/>
    </row>
    <row r="6" s="2" customFormat="1" spans="1:12">
      <c r="A6" s="13">
        <v>4</v>
      </c>
      <c r="B6" s="14" t="s">
        <v>26</v>
      </c>
      <c r="C6" s="13" t="s">
        <v>14</v>
      </c>
      <c r="D6" s="13" t="s">
        <v>15</v>
      </c>
      <c r="E6" s="13" t="s">
        <v>16</v>
      </c>
      <c r="F6" s="15" t="s">
        <v>17</v>
      </c>
      <c r="G6" s="15" t="s">
        <v>23</v>
      </c>
      <c r="H6" s="16">
        <v>43990</v>
      </c>
      <c r="I6" s="22" t="s">
        <v>19</v>
      </c>
      <c r="J6" s="23" t="s">
        <v>20</v>
      </c>
      <c r="K6" s="22" t="s">
        <v>21</v>
      </c>
      <c r="L6" s="22"/>
    </row>
    <row r="7" s="2" customFormat="1" spans="1:12">
      <c r="A7" s="13">
        <v>5</v>
      </c>
      <c r="B7" s="14" t="s">
        <v>27</v>
      </c>
      <c r="C7" s="13" t="s">
        <v>14</v>
      </c>
      <c r="D7" s="13" t="s">
        <v>25</v>
      </c>
      <c r="E7" s="13" t="s">
        <v>16</v>
      </c>
      <c r="F7" s="15" t="s">
        <v>17</v>
      </c>
      <c r="G7" s="15" t="s">
        <v>28</v>
      </c>
      <c r="H7" s="17">
        <v>43983</v>
      </c>
      <c r="I7" s="22" t="s">
        <v>19</v>
      </c>
      <c r="J7" s="23" t="s">
        <v>20</v>
      </c>
      <c r="K7" s="22" t="s">
        <v>21</v>
      </c>
      <c r="L7" s="22"/>
    </row>
    <row r="8" s="2" customFormat="1" spans="1:12">
      <c r="A8" s="13">
        <v>6</v>
      </c>
      <c r="B8" s="14" t="s">
        <v>29</v>
      </c>
      <c r="C8" s="14" t="s">
        <v>14</v>
      </c>
      <c r="D8" s="13" t="s">
        <v>15</v>
      </c>
      <c r="E8" s="13" t="s">
        <v>16</v>
      </c>
      <c r="F8" s="15" t="s">
        <v>30</v>
      </c>
      <c r="G8" s="14" t="s">
        <v>31</v>
      </c>
      <c r="H8" s="16">
        <v>41791</v>
      </c>
      <c r="I8" s="22" t="s">
        <v>19</v>
      </c>
      <c r="J8" s="23" t="s">
        <v>20</v>
      </c>
      <c r="K8" s="22" t="s">
        <v>21</v>
      </c>
      <c r="L8" s="22"/>
    </row>
    <row r="9" s="2" customFormat="1" spans="1:12">
      <c r="A9" s="13">
        <v>7</v>
      </c>
      <c r="B9" s="14" t="s">
        <v>32</v>
      </c>
      <c r="C9" s="14" t="s">
        <v>14</v>
      </c>
      <c r="D9" s="13" t="s">
        <v>15</v>
      </c>
      <c r="E9" s="13" t="s">
        <v>16</v>
      </c>
      <c r="F9" s="15" t="s">
        <v>30</v>
      </c>
      <c r="G9" s="14" t="s">
        <v>33</v>
      </c>
      <c r="H9" s="16">
        <v>43617</v>
      </c>
      <c r="I9" s="22" t="s">
        <v>19</v>
      </c>
      <c r="J9" s="23" t="s">
        <v>20</v>
      </c>
      <c r="K9" s="22" t="s">
        <v>21</v>
      </c>
      <c r="L9" s="22"/>
    </row>
    <row r="10" s="2" customFormat="1" spans="1:12">
      <c r="A10" s="13">
        <v>8</v>
      </c>
      <c r="B10" s="14" t="s">
        <v>34</v>
      </c>
      <c r="C10" s="14" t="s">
        <v>14</v>
      </c>
      <c r="D10" s="13" t="s">
        <v>15</v>
      </c>
      <c r="E10" s="13" t="s">
        <v>16</v>
      </c>
      <c r="F10" s="15" t="s">
        <v>35</v>
      </c>
      <c r="G10" s="14" t="s">
        <v>36</v>
      </c>
      <c r="H10" s="16">
        <v>41821</v>
      </c>
      <c r="I10" s="22" t="s">
        <v>19</v>
      </c>
      <c r="J10" s="23" t="s">
        <v>20</v>
      </c>
      <c r="K10" s="22" t="s">
        <v>21</v>
      </c>
      <c r="L10" s="22"/>
    </row>
    <row r="11" s="2" customFormat="1" spans="1:12">
      <c r="A11" s="13">
        <v>9</v>
      </c>
      <c r="B11" s="14" t="s">
        <v>37</v>
      </c>
      <c r="C11" s="14" t="s">
        <v>14</v>
      </c>
      <c r="D11" s="13" t="s">
        <v>15</v>
      </c>
      <c r="E11" s="13" t="s">
        <v>16</v>
      </c>
      <c r="F11" s="15" t="s">
        <v>30</v>
      </c>
      <c r="G11" s="14" t="s">
        <v>36</v>
      </c>
      <c r="H11" s="16">
        <v>43973</v>
      </c>
      <c r="I11" s="22" t="s">
        <v>19</v>
      </c>
      <c r="J11" s="23" t="s">
        <v>20</v>
      </c>
      <c r="K11" s="22" t="s">
        <v>21</v>
      </c>
      <c r="L11" s="22"/>
    </row>
    <row r="12" s="2" customFormat="1" spans="1:12">
      <c r="A12" s="13">
        <v>10</v>
      </c>
      <c r="B12" s="14" t="s">
        <v>38</v>
      </c>
      <c r="C12" s="14" t="s">
        <v>14</v>
      </c>
      <c r="D12" s="13" t="s">
        <v>15</v>
      </c>
      <c r="E12" s="13" t="s">
        <v>16</v>
      </c>
      <c r="F12" s="15" t="s">
        <v>17</v>
      </c>
      <c r="G12" s="14" t="s">
        <v>36</v>
      </c>
      <c r="H12" s="16">
        <v>43983</v>
      </c>
      <c r="I12" s="22" t="s">
        <v>19</v>
      </c>
      <c r="J12" s="23" t="s">
        <v>20</v>
      </c>
      <c r="K12" s="22" t="s">
        <v>21</v>
      </c>
      <c r="L12" s="22"/>
    </row>
    <row r="13" s="2" customFormat="1" spans="1:12">
      <c r="A13" s="13">
        <v>11</v>
      </c>
      <c r="B13" s="14" t="s">
        <v>39</v>
      </c>
      <c r="C13" s="14" t="s">
        <v>14</v>
      </c>
      <c r="D13" s="13" t="s">
        <v>15</v>
      </c>
      <c r="E13" s="13" t="s">
        <v>16</v>
      </c>
      <c r="F13" s="15" t="s">
        <v>30</v>
      </c>
      <c r="G13" s="14" t="s">
        <v>36</v>
      </c>
      <c r="H13" s="16">
        <v>42522</v>
      </c>
      <c r="I13" s="22" t="s">
        <v>19</v>
      </c>
      <c r="J13" s="23" t="s">
        <v>20</v>
      </c>
      <c r="K13" s="22" t="s">
        <v>21</v>
      </c>
      <c r="L13" s="22"/>
    </row>
    <row r="14" s="2" customFormat="1" spans="1:12">
      <c r="A14" s="13">
        <v>12</v>
      </c>
      <c r="B14" s="14" t="s">
        <v>40</v>
      </c>
      <c r="C14" s="14" t="s">
        <v>14</v>
      </c>
      <c r="D14" s="13" t="s">
        <v>15</v>
      </c>
      <c r="E14" s="13" t="s">
        <v>16</v>
      </c>
      <c r="F14" s="15" t="s">
        <v>17</v>
      </c>
      <c r="G14" s="14" t="s">
        <v>36</v>
      </c>
      <c r="H14" s="16">
        <v>42917</v>
      </c>
      <c r="I14" s="22" t="s">
        <v>19</v>
      </c>
      <c r="J14" s="23" t="s">
        <v>20</v>
      </c>
      <c r="K14" s="22" t="s">
        <v>21</v>
      </c>
      <c r="L14" s="22"/>
    </row>
    <row r="15" s="2" customFormat="1" spans="1:12">
      <c r="A15" s="13">
        <v>13</v>
      </c>
      <c r="B15" s="14" t="s">
        <v>41</v>
      </c>
      <c r="C15" s="14" t="s">
        <v>14</v>
      </c>
      <c r="D15" s="13" t="s">
        <v>15</v>
      </c>
      <c r="E15" s="13" t="s">
        <v>16</v>
      </c>
      <c r="F15" s="15" t="s">
        <v>17</v>
      </c>
      <c r="G15" s="14" t="s">
        <v>36</v>
      </c>
      <c r="H15" s="16">
        <v>43641</v>
      </c>
      <c r="I15" s="22" t="s">
        <v>19</v>
      </c>
      <c r="J15" s="23" t="s">
        <v>20</v>
      </c>
      <c r="K15" s="22" t="s">
        <v>21</v>
      </c>
      <c r="L15" s="22"/>
    </row>
    <row r="16" s="2" customFormat="1" spans="1:12">
      <c r="A16" s="13">
        <v>14</v>
      </c>
      <c r="B16" s="14" t="s">
        <v>42</v>
      </c>
      <c r="C16" s="14" t="s">
        <v>14</v>
      </c>
      <c r="D16" s="13" t="s">
        <v>15</v>
      </c>
      <c r="E16" s="13" t="s">
        <v>16</v>
      </c>
      <c r="F16" s="15" t="s">
        <v>43</v>
      </c>
      <c r="G16" s="14" t="s">
        <v>44</v>
      </c>
      <c r="H16" s="16">
        <v>42522</v>
      </c>
      <c r="I16" s="22" t="s">
        <v>19</v>
      </c>
      <c r="J16" s="23" t="s">
        <v>20</v>
      </c>
      <c r="K16" s="22" t="s">
        <v>21</v>
      </c>
      <c r="L16" s="22"/>
    </row>
    <row r="17" s="2" customFormat="1" spans="1:12">
      <c r="A17" s="13">
        <v>15</v>
      </c>
      <c r="B17" s="14" t="s">
        <v>45</v>
      </c>
      <c r="C17" s="14" t="s">
        <v>14</v>
      </c>
      <c r="D17" s="13" t="s">
        <v>15</v>
      </c>
      <c r="E17" s="13" t="s">
        <v>16</v>
      </c>
      <c r="F17" s="15" t="s">
        <v>30</v>
      </c>
      <c r="G17" s="14" t="s">
        <v>36</v>
      </c>
      <c r="H17" s="16">
        <v>43973</v>
      </c>
      <c r="I17" s="22" t="s">
        <v>19</v>
      </c>
      <c r="J17" s="23" t="s">
        <v>20</v>
      </c>
      <c r="K17" s="22" t="s">
        <v>21</v>
      </c>
      <c r="L17" s="22"/>
    </row>
    <row r="18" s="2" customFormat="1" spans="1:12">
      <c r="A18" s="13">
        <v>16</v>
      </c>
      <c r="B18" s="14" t="s">
        <v>46</v>
      </c>
      <c r="C18" s="14" t="s">
        <v>14</v>
      </c>
      <c r="D18" s="13" t="s">
        <v>15</v>
      </c>
      <c r="E18" s="13" t="s">
        <v>16</v>
      </c>
      <c r="F18" s="15" t="s">
        <v>30</v>
      </c>
      <c r="G18" s="14" t="s">
        <v>36</v>
      </c>
      <c r="H18" s="16">
        <v>43952</v>
      </c>
      <c r="I18" s="22" t="s">
        <v>19</v>
      </c>
      <c r="J18" s="23" t="s">
        <v>20</v>
      </c>
      <c r="K18" s="22" t="s">
        <v>21</v>
      </c>
      <c r="L18" s="22"/>
    </row>
    <row r="19" s="2" customFormat="1" spans="1:12">
      <c r="A19" s="13">
        <v>17</v>
      </c>
      <c r="B19" s="14" t="s">
        <v>47</v>
      </c>
      <c r="C19" s="14" t="s">
        <v>48</v>
      </c>
      <c r="D19" s="13" t="s">
        <v>15</v>
      </c>
      <c r="E19" s="13" t="s">
        <v>16</v>
      </c>
      <c r="F19" s="15" t="s">
        <v>30</v>
      </c>
      <c r="G19" s="14" t="s">
        <v>36</v>
      </c>
      <c r="H19" s="16">
        <v>42522</v>
      </c>
      <c r="I19" s="22" t="s">
        <v>19</v>
      </c>
      <c r="J19" s="23" t="s">
        <v>20</v>
      </c>
      <c r="K19" s="22" t="s">
        <v>21</v>
      </c>
      <c r="L19" s="22"/>
    </row>
    <row r="20" s="2" customFormat="1" ht="31.2" spans="1:12">
      <c r="A20" s="13">
        <v>18</v>
      </c>
      <c r="B20" s="14" t="s">
        <v>49</v>
      </c>
      <c r="C20" s="14" t="s">
        <v>14</v>
      </c>
      <c r="D20" s="13" t="s">
        <v>15</v>
      </c>
      <c r="E20" s="13" t="s">
        <v>16</v>
      </c>
      <c r="F20" s="15" t="s">
        <v>50</v>
      </c>
      <c r="G20" s="14" t="s">
        <v>51</v>
      </c>
      <c r="H20" s="16">
        <v>43647</v>
      </c>
      <c r="I20" s="22" t="s">
        <v>19</v>
      </c>
      <c r="J20" s="23" t="s">
        <v>20</v>
      </c>
      <c r="K20" s="22" t="s">
        <v>21</v>
      </c>
      <c r="L20" s="22"/>
    </row>
    <row r="21" s="2" customFormat="1" spans="1:12">
      <c r="A21" s="13">
        <v>19</v>
      </c>
      <c r="B21" s="14" t="s">
        <v>52</v>
      </c>
      <c r="C21" s="14" t="s">
        <v>48</v>
      </c>
      <c r="D21" s="13" t="s">
        <v>15</v>
      </c>
      <c r="E21" s="13" t="s">
        <v>16</v>
      </c>
      <c r="F21" s="15" t="s">
        <v>30</v>
      </c>
      <c r="G21" s="14" t="s">
        <v>53</v>
      </c>
      <c r="H21" s="16">
        <v>42522</v>
      </c>
      <c r="I21" s="22" t="s">
        <v>19</v>
      </c>
      <c r="J21" s="23" t="s">
        <v>20</v>
      </c>
      <c r="K21" s="22" t="s">
        <v>21</v>
      </c>
      <c r="L21" s="22"/>
    </row>
    <row r="22" s="2" customFormat="1" spans="1:12">
      <c r="A22" s="13">
        <v>20</v>
      </c>
      <c r="B22" s="14" t="s">
        <v>54</v>
      </c>
      <c r="C22" s="13" t="s">
        <v>14</v>
      </c>
      <c r="D22" s="13" t="s">
        <v>15</v>
      </c>
      <c r="E22" s="13" t="s">
        <v>16</v>
      </c>
      <c r="F22" s="15" t="s">
        <v>17</v>
      </c>
      <c r="G22" s="15" t="s">
        <v>55</v>
      </c>
      <c r="H22" s="16">
        <v>43990</v>
      </c>
      <c r="I22" s="22" t="s">
        <v>19</v>
      </c>
      <c r="J22" s="23" t="s">
        <v>20</v>
      </c>
      <c r="K22" s="22" t="s">
        <v>21</v>
      </c>
      <c r="L22" s="22"/>
    </row>
    <row r="23" s="2" customFormat="1" spans="1:12">
      <c r="A23" s="13">
        <v>21</v>
      </c>
      <c r="B23" s="14" t="s">
        <v>56</v>
      </c>
      <c r="C23" s="14" t="s">
        <v>14</v>
      </c>
      <c r="D23" s="13" t="s">
        <v>15</v>
      </c>
      <c r="E23" s="13" t="s">
        <v>16</v>
      </c>
      <c r="F23" s="15" t="s">
        <v>17</v>
      </c>
      <c r="G23" s="14" t="s">
        <v>55</v>
      </c>
      <c r="H23" s="16">
        <v>43983</v>
      </c>
      <c r="I23" s="22" t="s">
        <v>19</v>
      </c>
      <c r="J23" s="23" t="s">
        <v>20</v>
      </c>
      <c r="K23" s="22" t="s">
        <v>21</v>
      </c>
      <c r="L23" s="22"/>
    </row>
    <row r="24" s="2" customFormat="1" spans="1:12">
      <c r="A24" s="13">
        <v>22</v>
      </c>
      <c r="B24" s="14" t="s">
        <v>57</v>
      </c>
      <c r="C24" s="14" t="s">
        <v>48</v>
      </c>
      <c r="D24" s="13" t="s">
        <v>15</v>
      </c>
      <c r="E24" s="13" t="s">
        <v>16</v>
      </c>
      <c r="F24" s="15" t="s">
        <v>30</v>
      </c>
      <c r="G24" s="14" t="s">
        <v>55</v>
      </c>
      <c r="H24" s="16">
        <v>43974</v>
      </c>
      <c r="I24" s="22" t="s">
        <v>19</v>
      </c>
      <c r="J24" s="23" t="s">
        <v>20</v>
      </c>
      <c r="K24" s="22" t="s">
        <v>21</v>
      </c>
      <c r="L24" s="22"/>
    </row>
    <row r="25" s="2" customFormat="1" spans="1:12">
      <c r="A25" s="13">
        <v>23</v>
      </c>
      <c r="B25" s="14" t="s">
        <v>58</v>
      </c>
      <c r="C25" s="14" t="s">
        <v>48</v>
      </c>
      <c r="D25" s="13" t="s">
        <v>15</v>
      </c>
      <c r="E25" s="13" t="s">
        <v>16</v>
      </c>
      <c r="F25" s="15" t="s">
        <v>30</v>
      </c>
      <c r="G25" s="14" t="s">
        <v>55</v>
      </c>
      <c r="H25" s="16">
        <v>41810</v>
      </c>
      <c r="I25" s="22" t="s">
        <v>19</v>
      </c>
      <c r="J25" s="23" t="s">
        <v>20</v>
      </c>
      <c r="K25" s="22" t="s">
        <v>21</v>
      </c>
      <c r="L25" s="22"/>
    </row>
    <row r="26" s="2" customFormat="1" spans="1:12">
      <c r="A26" s="13">
        <v>24</v>
      </c>
      <c r="B26" s="14" t="s">
        <v>59</v>
      </c>
      <c r="C26" s="14" t="s">
        <v>14</v>
      </c>
      <c r="D26" s="13" t="s">
        <v>15</v>
      </c>
      <c r="E26" s="13" t="s">
        <v>16</v>
      </c>
      <c r="F26" s="15" t="s">
        <v>60</v>
      </c>
      <c r="G26" s="14" t="s">
        <v>55</v>
      </c>
      <c r="H26" s="16">
        <v>44013</v>
      </c>
      <c r="I26" s="22" t="s">
        <v>19</v>
      </c>
      <c r="J26" s="23" t="s">
        <v>20</v>
      </c>
      <c r="K26" s="22" t="s">
        <v>21</v>
      </c>
      <c r="L26" s="22"/>
    </row>
    <row r="27" s="2" customFormat="1" spans="1:12">
      <c r="A27" s="13">
        <v>25</v>
      </c>
      <c r="B27" s="14" t="s">
        <v>61</v>
      </c>
      <c r="C27" s="14" t="s">
        <v>14</v>
      </c>
      <c r="D27" s="13" t="s">
        <v>15</v>
      </c>
      <c r="E27" s="13" t="s">
        <v>16</v>
      </c>
      <c r="F27" s="15" t="s">
        <v>30</v>
      </c>
      <c r="G27" s="14" t="s">
        <v>55</v>
      </c>
      <c r="H27" s="16">
        <v>43974</v>
      </c>
      <c r="I27" s="22" t="s">
        <v>19</v>
      </c>
      <c r="J27" s="23" t="s">
        <v>20</v>
      </c>
      <c r="K27" s="22" t="s">
        <v>21</v>
      </c>
      <c r="L27" s="22"/>
    </row>
    <row r="28" s="2" customFormat="1" spans="1:12">
      <c r="A28" s="13">
        <v>26</v>
      </c>
      <c r="B28" s="14" t="s">
        <v>62</v>
      </c>
      <c r="C28" s="14" t="s">
        <v>14</v>
      </c>
      <c r="D28" s="13" t="s">
        <v>15</v>
      </c>
      <c r="E28" s="13" t="s">
        <v>16</v>
      </c>
      <c r="F28" s="15" t="s">
        <v>63</v>
      </c>
      <c r="G28" s="14" t="s">
        <v>55</v>
      </c>
      <c r="H28" s="16">
        <v>42552</v>
      </c>
      <c r="I28" s="22" t="s">
        <v>19</v>
      </c>
      <c r="J28" s="23" t="s">
        <v>20</v>
      </c>
      <c r="K28" s="22" t="s">
        <v>21</v>
      </c>
      <c r="L28" s="22"/>
    </row>
    <row r="29" s="2" customFormat="1" spans="1:12">
      <c r="A29" s="13">
        <v>27</v>
      </c>
      <c r="B29" s="14" t="s">
        <v>64</v>
      </c>
      <c r="C29" s="14" t="s">
        <v>48</v>
      </c>
      <c r="D29" s="13" t="s">
        <v>15</v>
      </c>
      <c r="E29" s="13" t="s">
        <v>16</v>
      </c>
      <c r="F29" s="15" t="s">
        <v>65</v>
      </c>
      <c r="G29" s="14" t="s">
        <v>66</v>
      </c>
      <c r="H29" s="16">
        <v>43983</v>
      </c>
      <c r="I29" s="22" t="s">
        <v>19</v>
      </c>
      <c r="J29" s="23" t="s">
        <v>20</v>
      </c>
      <c r="K29" s="22" t="s">
        <v>21</v>
      </c>
      <c r="L29" s="22"/>
    </row>
    <row r="30" s="2" customFormat="1" spans="1:12">
      <c r="A30" s="13">
        <v>28</v>
      </c>
      <c r="B30" s="14" t="s">
        <v>67</v>
      </c>
      <c r="C30" s="14" t="s">
        <v>14</v>
      </c>
      <c r="D30" s="13" t="s">
        <v>15</v>
      </c>
      <c r="E30" s="13" t="s">
        <v>16</v>
      </c>
      <c r="F30" s="15" t="s">
        <v>68</v>
      </c>
      <c r="G30" s="14" t="s">
        <v>66</v>
      </c>
      <c r="H30" s="16">
        <v>42917</v>
      </c>
      <c r="I30" s="22" t="s">
        <v>19</v>
      </c>
      <c r="J30" s="23" t="s">
        <v>20</v>
      </c>
      <c r="K30" s="22" t="s">
        <v>21</v>
      </c>
      <c r="L30" s="22"/>
    </row>
    <row r="31" s="2" customFormat="1" spans="1:12">
      <c r="A31" s="13">
        <v>29</v>
      </c>
      <c r="B31" s="14" t="s">
        <v>69</v>
      </c>
      <c r="C31" s="14" t="s">
        <v>48</v>
      </c>
      <c r="D31" s="13" t="s">
        <v>15</v>
      </c>
      <c r="E31" s="13" t="s">
        <v>16</v>
      </c>
      <c r="F31" s="15" t="s">
        <v>17</v>
      </c>
      <c r="G31" s="14" t="s">
        <v>66</v>
      </c>
      <c r="H31" s="16">
        <v>43983</v>
      </c>
      <c r="I31" s="22" t="s">
        <v>19</v>
      </c>
      <c r="J31" s="23" t="s">
        <v>20</v>
      </c>
      <c r="K31" s="22" t="s">
        <v>21</v>
      </c>
      <c r="L31" s="22"/>
    </row>
    <row r="32" s="2" customFormat="1" ht="31.2" spans="1:12">
      <c r="A32" s="13">
        <v>30</v>
      </c>
      <c r="B32" s="14" t="s">
        <v>70</v>
      </c>
      <c r="C32" s="14" t="s">
        <v>14</v>
      </c>
      <c r="D32" s="13" t="s">
        <v>15</v>
      </c>
      <c r="E32" s="13" t="s">
        <v>16</v>
      </c>
      <c r="F32" s="15" t="s">
        <v>71</v>
      </c>
      <c r="G32" s="14" t="s">
        <v>66</v>
      </c>
      <c r="H32" s="16">
        <v>44013</v>
      </c>
      <c r="I32" s="22" t="s">
        <v>19</v>
      </c>
      <c r="J32" s="23" t="s">
        <v>20</v>
      </c>
      <c r="K32" s="22" t="s">
        <v>21</v>
      </c>
      <c r="L32" s="22"/>
    </row>
    <row r="33" s="2" customFormat="1" spans="1:12">
      <c r="A33" s="13">
        <v>31</v>
      </c>
      <c r="B33" s="14" t="s">
        <v>72</v>
      </c>
      <c r="C33" s="14" t="s">
        <v>14</v>
      </c>
      <c r="D33" s="13" t="s">
        <v>15</v>
      </c>
      <c r="E33" s="13" t="s">
        <v>16</v>
      </c>
      <c r="F33" s="15" t="s">
        <v>73</v>
      </c>
      <c r="G33" s="14" t="s">
        <v>74</v>
      </c>
      <c r="H33" s="16">
        <v>43983</v>
      </c>
      <c r="I33" s="22" t="s">
        <v>19</v>
      </c>
      <c r="J33" s="23" t="s">
        <v>20</v>
      </c>
      <c r="K33" s="22" t="s">
        <v>21</v>
      </c>
      <c r="L33" s="22"/>
    </row>
    <row r="34" s="2" customFormat="1" spans="1:12">
      <c r="A34" s="13">
        <v>32</v>
      </c>
      <c r="B34" s="14" t="s">
        <v>75</v>
      </c>
      <c r="C34" s="14" t="s">
        <v>14</v>
      </c>
      <c r="D34" s="13" t="s">
        <v>15</v>
      </c>
      <c r="E34" s="13" t="s">
        <v>16</v>
      </c>
      <c r="F34" s="15" t="s">
        <v>76</v>
      </c>
      <c r="G34" s="14" t="s">
        <v>74</v>
      </c>
      <c r="H34" s="16">
        <v>43631</v>
      </c>
      <c r="I34" s="22" t="s">
        <v>19</v>
      </c>
      <c r="J34" s="23" t="s">
        <v>20</v>
      </c>
      <c r="K34" s="22" t="s">
        <v>21</v>
      </c>
      <c r="L34" s="22"/>
    </row>
    <row r="35" s="2" customFormat="1" ht="31.2" spans="1:12">
      <c r="A35" s="13">
        <v>33</v>
      </c>
      <c r="B35" s="14" t="s">
        <v>77</v>
      </c>
      <c r="C35" s="14" t="s">
        <v>14</v>
      </c>
      <c r="D35" s="13" t="s">
        <v>78</v>
      </c>
      <c r="E35" s="13" t="s">
        <v>16</v>
      </c>
      <c r="F35" s="15" t="s">
        <v>79</v>
      </c>
      <c r="G35" s="14" t="s">
        <v>74</v>
      </c>
      <c r="H35" s="16">
        <v>42186</v>
      </c>
      <c r="I35" s="22" t="s">
        <v>19</v>
      </c>
      <c r="J35" s="23" t="s">
        <v>20</v>
      </c>
      <c r="K35" s="22" t="s">
        <v>21</v>
      </c>
      <c r="L35" s="22"/>
    </row>
    <row r="36" s="2" customFormat="1" spans="1:12">
      <c r="A36" s="13">
        <v>34</v>
      </c>
      <c r="B36" s="14" t="s">
        <v>80</v>
      </c>
      <c r="C36" s="14" t="s">
        <v>14</v>
      </c>
      <c r="D36" s="13" t="s">
        <v>15</v>
      </c>
      <c r="E36" s="13" t="s">
        <v>16</v>
      </c>
      <c r="F36" s="15" t="s">
        <v>17</v>
      </c>
      <c r="G36" s="14" t="s">
        <v>74</v>
      </c>
      <c r="H36" s="16">
        <v>42917</v>
      </c>
      <c r="I36" s="22" t="s">
        <v>19</v>
      </c>
      <c r="J36" s="23" t="s">
        <v>20</v>
      </c>
      <c r="K36" s="22" t="s">
        <v>21</v>
      </c>
      <c r="L36" s="22"/>
    </row>
    <row r="37" s="2" customFormat="1" spans="1:12">
      <c r="A37" s="13">
        <v>35</v>
      </c>
      <c r="B37" s="14" t="s">
        <v>81</v>
      </c>
      <c r="C37" s="14" t="s">
        <v>14</v>
      </c>
      <c r="D37" s="13" t="s">
        <v>15</v>
      </c>
      <c r="E37" s="13" t="s">
        <v>16</v>
      </c>
      <c r="F37" s="15" t="s">
        <v>30</v>
      </c>
      <c r="G37" s="14" t="s">
        <v>74</v>
      </c>
      <c r="H37" s="16">
        <v>42906</v>
      </c>
      <c r="I37" s="22" t="s">
        <v>19</v>
      </c>
      <c r="J37" s="23" t="s">
        <v>20</v>
      </c>
      <c r="K37" s="22" t="s">
        <v>21</v>
      </c>
      <c r="L37" s="22"/>
    </row>
    <row r="38" s="2" customFormat="1" spans="1:12">
      <c r="A38" s="13">
        <v>36</v>
      </c>
      <c r="B38" s="14" t="s">
        <v>82</v>
      </c>
      <c r="C38" s="13" t="s">
        <v>14</v>
      </c>
      <c r="D38" s="13" t="s">
        <v>15</v>
      </c>
      <c r="E38" s="13" t="s">
        <v>16</v>
      </c>
      <c r="F38" s="15" t="s">
        <v>17</v>
      </c>
      <c r="G38" s="15" t="s">
        <v>83</v>
      </c>
      <c r="H38" s="16">
        <v>43983</v>
      </c>
      <c r="I38" s="22" t="s">
        <v>19</v>
      </c>
      <c r="J38" s="23" t="s">
        <v>20</v>
      </c>
      <c r="K38" s="22" t="s">
        <v>21</v>
      </c>
      <c r="L38" s="22"/>
    </row>
    <row r="39" s="2" customFormat="1" spans="1:12">
      <c r="A39" s="13">
        <v>37</v>
      </c>
      <c r="B39" s="14" t="s">
        <v>84</v>
      </c>
      <c r="C39" s="13" t="s">
        <v>14</v>
      </c>
      <c r="D39" s="13" t="s">
        <v>15</v>
      </c>
      <c r="E39" s="13" t="s">
        <v>16</v>
      </c>
      <c r="F39" s="15" t="s">
        <v>17</v>
      </c>
      <c r="G39" s="15" t="s">
        <v>85</v>
      </c>
      <c r="H39" s="16">
        <v>43990</v>
      </c>
      <c r="I39" s="22" t="s">
        <v>19</v>
      </c>
      <c r="J39" s="23" t="s">
        <v>20</v>
      </c>
      <c r="K39" s="22" t="s">
        <v>21</v>
      </c>
      <c r="L39" s="22"/>
    </row>
    <row r="40" s="2" customFormat="1" spans="1:12">
      <c r="A40" s="13">
        <v>38</v>
      </c>
      <c r="B40" s="14" t="s">
        <v>86</v>
      </c>
      <c r="C40" s="14" t="s">
        <v>14</v>
      </c>
      <c r="D40" s="13" t="s">
        <v>15</v>
      </c>
      <c r="E40" s="13" t="s">
        <v>16</v>
      </c>
      <c r="F40" s="15" t="s">
        <v>30</v>
      </c>
      <c r="G40" s="14" t="s">
        <v>85</v>
      </c>
      <c r="H40" s="16">
        <v>43617</v>
      </c>
      <c r="I40" s="22" t="s">
        <v>19</v>
      </c>
      <c r="J40" s="23" t="s">
        <v>20</v>
      </c>
      <c r="K40" s="22" t="s">
        <v>21</v>
      </c>
      <c r="L40" s="22"/>
    </row>
    <row r="41" s="2" customFormat="1" spans="1:12">
      <c r="A41" s="13">
        <v>39</v>
      </c>
      <c r="B41" s="14" t="s">
        <v>87</v>
      </c>
      <c r="C41" s="14" t="s">
        <v>48</v>
      </c>
      <c r="D41" s="13" t="s">
        <v>15</v>
      </c>
      <c r="E41" s="13" t="s">
        <v>16</v>
      </c>
      <c r="F41" s="15" t="s">
        <v>30</v>
      </c>
      <c r="G41" s="14" t="s">
        <v>88</v>
      </c>
      <c r="H41" s="16">
        <v>41791</v>
      </c>
      <c r="I41" s="22" t="s">
        <v>19</v>
      </c>
      <c r="J41" s="23" t="s">
        <v>20</v>
      </c>
      <c r="K41" s="22" t="s">
        <v>21</v>
      </c>
      <c r="L41" s="22"/>
    </row>
    <row r="42" s="2" customFormat="1" spans="1:12">
      <c r="A42" s="13">
        <v>40</v>
      </c>
      <c r="B42" s="14" t="s">
        <v>89</v>
      </c>
      <c r="C42" s="14" t="s">
        <v>14</v>
      </c>
      <c r="D42" s="13" t="s">
        <v>15</v>
      </c>
      <c r="E42" s="13" t="s">
        <v>16</v>
      </c>
      <c r="F42" s="15" t="s">
        <v>17</v>
      </c>
      <c r="G42" s="14" t="s">
        <v>88</v>
      </c>
      <c r="H42" s="16">
        <v>42917</v>
      </c>
      <c r="I42" s="22" t="s">
        <v>19</v>
      </c>
      <c r="J42" s="23" t="s">
        <v>20</v>
      </c>
      <c r="K42" s="22" t="s">
        <v>21</v>
      </c>
      <c r="L42" s="22"/>
    </row>
    <row r="43" s="2" customFormat="1" spans="1:12">
      <c r="A43" s="13">
        <v>41</v>
      </c>
      <c r="B43" s="14" t="s">
        <v>90</v>
      </c>
      <c r="C43" s="14" t="s">
        <v>48</v>
      </c>
      <c r="D43" s="13" t="s">
        <v>15</v>
      </c>
      <c r="E43" s="13" t="s">
        <v>16</v>
      </c>
      <c r="F43" s="15" t="s">
        <v>73</v>
      </c>
      <c r="G43" s="14" t="s">
        <v>88</v>
      </c>
      <c r="H43" s="16">
        <v>43617</v>
      </c>
      <c r="I43" s="22" t="s">
        <v>19</v>
      </c>
      <c r="J43" s="23" t="s">
        <v>20</v>
      </c>
      <c r="K43" s="22" t="s">
        <v>21</v>
      </c>
      <c r="L43" s="22"/>
    </row>
    <row r="44" s="2" customFormat="1" spans="1:12">
      <c r="A44" s="13">
        <v>42</v>
      </c>
      <c r="B44" s="14" t="s">
        <v>91</v>
      </c>
      <c r="C44" s="13" t="s">
        <v>14</v>
      </c>
      <c r="D44" s="13" t="s">
        <v>15</v>
      </c>
      <c r="E44" s="13" t="s">
        <v>16</v>
      </c>
      <c r="F44" s="15" t="s">
        <v>17</v>
      </c>
      <c r="G44" s="15" t="s">
        <v>92</v>
      </c>
      <c r="H44" s="16">
        <v>43990</v>
      </c>
      <c r="I44" s="22" t="s">
        <v>19</v>
      </c>
      <c r="J44" s="23" t="s">
        <v>20</v>
      </c>
      <c r="K44" s="22" t="s">
        <v>21</v>
      </c>
      <c r="L44" s="22"/>
    </row>
    <row r="45" s="2" customFormat="1" spans="1:12">
      <c r="A45" s="13">
        <v>43</v>
      </c>
      <c r="B45" s="14" t="s">
        <v>93</v>
      </c>
      <c r="C45" s="14" t="s">
        <v>14</v>
      </c>
      <c r="D45" s="13" t="s">
        <v>15</v>
      </c>
      <c r="E45" s="13" t="s">
        <v>16</v>
      </c>
      <c r="F45" s="15" t="s">
        <v>30</v>
      </c>
      <c r="G45" s="14" t="s">
        <v>92</v>
      </c>
      <c r="H45" s="16">
        <v>41791</v>
      </c>
      <c r="I45" s="22" t="s">
        <v>19</v>
      </c>
      <c r="J45" s="23" t="s">
        <v>20</v>
      </c>
      <c r="K45" s="22" t="s">
        <v>21</v>
      </c>
      <c r="L45" s="22"/>
    </row>
    <row r="46" s="2" customFormat="1" spans="1:12">
      <c r="A46" s="13">
        <v>44</v>
      </c>
      <c r="B46" s="14" t="s">
        <v>94</v>
      </c>
      <c r="C46" s="14" t="s">
        <v>48</v>
      </c>
      <c r="D46" s="13" t="s">
        <v>15</v>
      </c>
      <c r="E46" s="13" t="s">
        <v>16</v>
      </c>
      <c r="F46" s="15" t="s">
        <v>30</v>
      </c>
      <c r="G46" s="14" t="s">
        <v>92</v>
      </c>
      <c r="H46" s="16">
        <v>42887</v>
      </c>
      <c r="I46" s="22" t="s">
        <v>19</v>
      </c>
      <c r="J46" s="23" t="s">
        <v>20</v>
      </c>
      <c r="K46" s="22" t="s">
        <v>21</v>
      </c>
      <c r="L46" s="22"/>
    </row>
    <row r="47" s="2" customFormat="1" spans="1:12">
      <c r="A47" s="13">
        <v>45</v>
      </c>
      <c r="B47" s="14" t="s">
        <v>95</v>
      </c>
      <c r="C47" s="14" t="s">
        <v>48</v>
      </c>
      <c r="D47" s="13" t="s">
        <v>15</v>
      </c>
      <c r="E47" s="13" t="s">
        <v>16</v>
      </c>
      <c r="F47" s="15" t="s">
        <v>73</v>
      </c>
      <c r="G47" s="14" t="s">
        <v>96</v>
      </c>
      <c r="H47" s="16">
        <v>42887</v>
      </c>
      <c r="I47" s="22" t="s">
        <v>19</v>
      </c>
      <c r="J47" s="23" t="s">
        <v>20</v>
      </c>
      <c r="K47" s="22" t="s">
        <v>21</v>
      </c>
      <c r="L47" s="22"/>
    </row>
    <row r="48" s="2" customFormat="1" spans="1:12">
      <c r="A48" s="13">
        <v>46</v>
      </c>
      <c r="B48" s="14" t="s">
        <v>97</v>
      </c>
      <c r="C48" s="14" t="s">
        <v>48</v>
      </c>
      <c r="D48" s="13" t="s">
        <v>15</v>
      </c>
      <c r="E48" s="13" t="s">
        <v>16</v>
      </c>
      <c r="F48" s="15" t="s">
        <v>30</v>
      </c>
      <c r="G48" s="14" t="s">
        <v>96</v>
      </c>
      <c r="H48" s="16">
        <v>42522</v>
      </c>
      <c r="I48" s="22" t="s">
        <v>19</v>
      </c>
      <c r="J48" s="23" t="s">
        <v>20</v>
      </c>
      <c r="K48" s="22" t="s">
        <v>21</v>
      </c>
      <c r="L48" s="22"/>
    </row>
    <row r="49" s="3" customFormat="1" spans="1:12">
      <c r="A49" s="13">
        <v>47</v>
      </c>
      <c r="B49" s="18" t="s">
        <v>98</v>
      </c>
      <c r="C49" s="19" t="s">
        <v>14</v>
      </c>
      <c r="D49" s="19" t="s">
        <v>15</v>
      </c>
      <c r="E49" s="19" t="s">
        <v>16</v>
      </c>
      <c r="F49" s="20" t="s">
        <v>17</v>
      </c>
      <c r="G49" s="20" t="s">
        <v>23</v>
      </c>
      <c r="H49" s="21">
        <v>43997</v>
      </c>
      <c r="I49" s="24" t="s">
        <v>19</v>
      </c>
      <c r="J49" s="25" t="s">
        <v>99</v>
      </c>
      <c r="K49" s="26" t="s">
        <v>21</v>
      </c>
      <c r="L49" s="26"/>
    </row>
    <row r="50" s="3" customFormat="1" spans="1:12">
      <c r="A50" s="13">
        <v>48</v>
      </c>
      <c r="B50" s="18" t="s">
        <v>100</v>
      </c>
      <c r="C50" s="19" t="s">
        <v>14</v>
      </c>
      <c r="D50" s="19" t="s">
        <v>101</v>
      </c>
      <c r="E50" s="19" t="s">
        <v>16</v>
      </c>
      <c r="F50" s="20" t="s">
        <v>17</v>
      </c>
      <c r="G50" s="20" t="s">
        <v>23</v>
      </c>
      <c r="H50" s="21">
        <v>43983</v>
      </c>
      <c r="I50" s="24" t="s">
        <v>19</v>
      </c>
      <c r="J50" s="25" t="s">
        <v>99</v>
      </c>
      <c r="K50" s="26" t="s">
        <v>21</v>
      </c>
      <c r="L50" s="26"/>
    </row>
    <row r="51" s="3" customFormat="1" ht="31.2" spans="1:12">
      <c r="A51" s="13">
        <v>49</v>
      </c>
      <c r="B51" s="18" t="s">
        <v>102</v>
      </c>
      <c r="C51" s="19" t="s">
        <v>14</v>
      </c>
      <c r="D51" s="19" t="s">
        <v>103</v>
      </c>
      <c r="E51" s="19" t="s">
        <v>16</v>
      </c>
      <c r="F51" s="20" t="s">
        <v>17</v>
      </c>
      <c r="G51" s="20" t="s">
        <v>23</v>
      </c>
      <c r="H51" s="21">
        <v>43990</v>
      </c>
      <c r="I51" s="24" t="s">
        <v>19</v>
      </c>
      <c r="J51" s="25" t="s">
        <v>99</v>
      </c>
      <c r="K51" s="26" t="s">
        <v>21</v>
      </c>
      <c r="L51" s="26"/>
    </row>
    <row r="52" s="3" customFormat="1" spans="1:12">
      <c r="A52" s="13">
        <v>50</v>
      </c>
      <c r="B52" s="18" t="s">
        <v>104</v>
      </c>
      <c r="C52" s="19" t="s">
        <v>14</v>
      </c>
      <c r="D52" s="19" t="s">
        <v>15</v>
      </c>
      <c r="E52" s="19" t="s">
        <v>16</v>
      </c>
      <c r="F52" s="20" t="s">
        <v>17</v>
      </c>
      <c r="G52" s="20" t="s">
        <v>23</v>
      </c>
      <c r="H52" s="21">
        <v>43983</v>
      </c>
      <c r="I52" s="24" t="s">
        <v>19</v>
      </c>
      <c r="J52" s="25" t="s">
        <v>99</v>
      </c>
      <c r="K52" s="26" t="s">
        <v>21</v>
      </c>
      <c r="L52" s="26"/>
    </row>
    <row r="53" s="3" customFormat="1" spans="1:12">
      <c r="A53" s="13">
        <v>51</v>
      </c>
      <c r="B53" s="18" t="s">
        <v>105</v>
      </c>
      <c r="C53" s="19" t="s">
        <v>14</v>
      </c>
      <c r="D53" s="19" t="s">
        <v>15</v>
      </c>
      <c r="E53" s="19" t="s">
        <v>16</v>
      </c>
      <c r="F53" s="20" t="s">
        <v>17</v>
      </c>
      <c r="G53" s="20" t="s">
        <v>23</v>
      </c>
      <c r="H53" s="21">
        <v>43990</v>
      </c>
      <c r="I53" s="24" t="s">
        <v>19</v>
      </c>
      <c r="J53" s="25" t="s">
        <v>99</v>
      </c>
      <c r="K53" s="26" t="s">
        <v>21</v>
      </c>
      <c r="L53" s="26"/>
    </row>
    <row r="54" s="3" customFormat="1" spans="1:12">
      <c r="A54" s="13">
        <v>52</v>
      </c>
      <c r="B54" s="18" t="s">
        <v>106</v>
      </c>
      <c r="C54" s="19" t="s">
        <v>14</v>
      </c>
      <c r="D54" s="19" t="s">
        <v>15</v>
      </c>
      <c r="E54" s="19" t="s">
        <v>16</v>
      </c>
      <c r="F54" s="20" t="s">
        <v>17</v>
      </c>
      <c r="G54" s="20" t="s">
        <v>23</v>
      </c>
      <c r="H54" s="21">
        <v>43983</v>
      </c>
      <c r="I54" s="24" t="s">
        <v>19</v>
      </c>
      <c r="J54" s="25" t="s">
        <v>99</v>
      </c>
      <c r="K54" s="26" t="s">
        <v>21</v>
      </c>
      <c r="L54" s="26"/>
    </row>
    <row r="55" s="3" customFormat="1" spans="1:12">
      <c r="A55" s="13">
        <v>53</v>
      </c>
      <c r="B55" s="18" t="s">
        <v>107</v>
      </c>
      <c r="C55" s="19" t="s">
        <v>14</v>
      </c>
      <c r="D55" s="19" t="s">
        <v>15</v>
      </c>
      <c r="E55" s="19" t="s">
        <v>16</v>
      </c>
      <c r="F55" s="20" t="s">
        <v>17</v>
      </c>
      <c r="G55" s="20" t="s">
        <v>36</v>
      </c>
      <c r="H55" s="21">
        <v>43983</v>
      </c>
      <c r="I55" s="24" t="s">
        <v>19</v>
      </c>
      <c r="J55" s="25" t="s">
        <v>99</v>
      </c>
      <c r="K55" s="26" t="s">
        <v>21</v>
      </c>
      <c r="L55" s="26"/>
    </row>
    <row r="56" s="3" customFormat="1" spans="1:12">
      <c r="A56" s="13">
        <v>54</v>
      </c>
      <c r="B56" s="18" t="s">
        <v>108</v>
      </c>
      <c r="C56" s="19" t="s">
        <v>14</v>
      </c>
      <c r="D56" s="19" t="s">
        <v>15</v>
      </c>
      <c r="E56" s="19" t="s">
        <v>16</v>
      </c>
      <c r="F56" s="20" t="s">
        <v>17</v>
      </c>
      <c r="G56" s="20" t="s">
        <v>36</v>
      </c>
      <c r="H56" s="21">
        <v>43983</v>
      </c>
      <c r="I56" s="24" t="s">
        <v>19</v>
      </c>
      <c r="J56" s="25" t="s">
        <v>99</v>
      </c>
      <c r="K56" s="26" t="s">
        <v>21</v>
      </c>
      <c r="L56" s="26"/>
    </row>
    <row r="57" s="3" customFormat="1" spans="1:12">
      <c r="A57" s="13">
        <v>55</v>
      </c>
      <c r="B57" s="18" t="s">
        <v>109</v>
      </c>
      <c r="C57" s="19" t="s">
        <v>14</v>
      </c>
      <c r="D57" s="19" t="s">
        <v>15</v>
      </c>
      <c r="E57" s="19" t="s">
        <v>16</v>
      </c>
      <c r="F57" s="20" t="s">
        <v>17</v>
      </c>
      <c r="G57" s="20" t="s">
        <v>36</v>
      </c>
      <c r="H57" s="21">
        <v>43990</v>
      </c>
      <c r="I57" s="24" t="s">
        <v>19</v>
      </c>
      <c r="J57" s="25" t="s">
        <v>99</v>
      </c>
      <c r="K57" s="26" t="s">
        <v>21</v>
      </c>
      <c r="L57" s="26"/>
    </row>
    <row r="58" s="3" customFormat="1" spans="1:12">
      <c r="A58" s="13">
        <v>56</v>
      </c>
      <c r="B58" s="18" t="s">
        <v>110</v>
      </c>
      <c r="C58" s="19" t="s">
        <v>14</v>
      </c>
      <c r="D58" s="19" t="s">
        <v>15</v>
      </c>
      <c r="E58" s="19" t="s">
        <v>16</v>
      </c>
      <c r="F58" s="20" t="s">
        <v>17</v>
      </c>
      <c r="G58" s="20" t="s">
        <v>36</v>
      </c>
      <c r="H58" s="21">
        <v>43983</v>
      </c>
      <c r="I58" s="24" t="s">
        <v>19</v>
      </c>
      <c r="J58" s="25" t="s">
        <v>99</v>
      </c>
      <c r="K58" s="26" t="s">
        <v>21</v>
      </c>
      <c r="L58" s="26"/>
    </row>
    <row r="59" s="3" customFormat="1" spans="1:12">
      <c r="A59" s="13">
        <v>57</v>
      </c>
      <c r="B59" s="18" t="s">
        <v>111</v>
      </c>
      <c r="C59" s="19" t="s">
        <v>14</v>
      </c>
      <c r="D59" s="19" t="s">
        <v>15</v>
      </c>
      <c r="E59" s="19" t="s">
        <v>16</v>
      </c>
      <c r="F59" s="20" t="s">
        <v>17</v>
      </c>
      <c r="G59" s="20" t="s">
        <v>36</v>
      </c>
      <c r="H59" s="21">
        <v>43990</v>
      </c>
      <c r="I59" s="24" t="s">
        <v>19</v>
      </c>
      <c r="J59" s="25" t="s">
        <v>99</v>
      </c>
      <c r="K59" s="26" t="s">
        <v>21</v>
      </c>
      <c r="L59" s="26"/>
    </row>
    <row r="60" s="3" customFormat="1" spans="1:12">
      <c r="A60" s="13">
        <v>58</v>
      </c>
      <c r="B60" s="18" t="s">
        <v>112</v>
      </c>
      <c r="C60" s="19" t="s">
        <v>14</v>
      </c>
      <c r="D60" s="19" t="s">
        <v>25</v>
      </c>
      <c r="E60" s="19" t="s">
        <v>16</v>
      </c>
      <c r="F60" s="20" t="s">
        <v>17</v>
      </c>
      <c r="G60" s="20" t="s">
        <v>36</v>
      </c>
      <c r="H60" s="21">
        <v>43990</v>
      </c>
      <c r="I60" s="24" t="s">
        <v>19</v>
      </c>
      <c r="J60" s="25" t="s">
        <v>99</v>
      </c>
      <c r="K60" s="26" t="s">
        <v>21</v>
      </c>
      <c r="L60" s="26"/>
    </row>
    <row r="61" s="3" customFormat="1" spans="1:12">
      <c r="A61" s="13">
        <v>59</v>
      </c>
      <c r="B61" s="18" t="s">
        <v>113</v>
      </c>
      <c r="C61" s="18" t="s">
        <v>14</v>
      </c>
      <c r="D61" s="19" t="s">
        <v>15</v>
      </c>
      <c r="E61" s="19" t="s">
        <v>16</v>
      </c>
      <c r="F61" s="20" t="s">
        <v>30</v>
      </c>
      <c r="G61" s="18" t="s">
        <v>36</v>
      </c>
      <c r="H61" s="21">
        <v>43636</v>
      </c>
      <c r="I61" s="24" t="s">
        <v>19</v>
      </c>
      <c r="J61" s="25" t="s">
        <v>99</v>
      </c>
      <c r="K61" s="26" t="s">
        <v>21</v>
      </c>
      <c r="L61" s="26"/>
    </row>
    <row r="62" s="3" customFormat="1" spans="1:12">
      <c r="A62" s="13">
        <v>60</v>
      </c>
      <c r="B62" s="18" t="s">
        <v>114</v>
      </c>
      <c r="C62" s="18" t="s">
        <v>14</v>
      </c>
      <c r="D62" s="19" t="s">
        <v>15</v>
      </c>
      <c r="E62" s="19" t="s">
        <v>16</v>
      </c>
      <c r="F62" s="20" t="s">
        <v>17</v>
      </c>
      <c r="G62" s="18" t="s">
        <v>36</v>
      </c>
      <c r="H62" s="21">
        <v>43990</v>
      </c>
      <c r="I62" s="24" t="s">
        <v>19</v>
      </c>
      <c r="J62" s="25" t="s">
        <v>99</v>
      </c>
      <c r="K62" s="26" t="s">
        <v>21</v>
      </c>
      <c r="L62" s="26"/>
    </row>
    <row r="63" s="3" customFormat="1" spans="1:12">
      <c r="A63" s="13">
        <v>61</v>
      </c>
      <c r="B63" s="18" t="s">
        <v>115</v>
      </c>
      <c r="C63" s="18" t="s">
        <v>14</v>
      </c>
      <c r="D63" s="19" t="s">
        <v>15</v>
      </c>
      <c r="E63" s="19" t="s">
        <v>16</v>
      </c>
      <c r="F63" s="20" t="s">
        <v>30</v>
      </c>
      <c r="G63" s="18" t="s">
        <v>53</v>
      </c>
      <c r="H63" s="21">
        <v>43974</v>
      </c>
      <c r="I63" s="24" t="s">
        <v>19</v>
      </c>
      <c r="J63" s="25" t="s">
        <v>99</v>
      </c>
      <c r="K63" s="26" t="s">
        <v>21</v>
      </c>
      <c r="L63" s="26"/>
    </row>
    <row r="64" s="3" customFormat="1" spans="1:12">
      <c r="A64" s="13">
        <v>62</v>
      </c>
      <c r="B64" s="18" t="s">
        <v>116</v>
      </c>
      <c r="C64" s="18" t="s">
        <v>14</v>
      </c>
      <c r="D64" s="19" t="s">
        <v>15</v>
      </c>
      <c r="E64" s="19" t="s">
        <v>16</v>
      </c>
      <c r="F64" s="20" t="s">
        <v>30</v>
      </c>
      <c r="G64" s="18" t="s">
        <v>117</v>
      </c>
      <c r="H64" s="21">
        <v>43634</v>
      </c>
      <c r="I64" s="24" t="s">
        <v>19</v>
      </c>
      <c r="J64" s="25" t="s">
        <v>99</v>
      </c>
      <c r="K64" s="26" t="s">
        <v>21</v>
      </c>
      <c r="L64" s="26"/>
    </row>
    <row r="65" s="3" customFormat="1" spans="1:12">
      <c r="A65" s="13">
        <v>63</v>
      </c>
      <c r="B65" s="18" t="s">
        <v>118</v>
      </c>
      <c r="C65" s="19" t="s">
        <v>48</v>
      </c>
      <c r="D65" s="19" t="s">
        <v>15</v>
      </c>
      <c r="E65" s="19" t="s">
        <v>16</v>
      </c>
      <c r="F65" s="20" t="s">
        <v>17</v>
      </c>
      <c r="G65" s="20" t="s">
        <v>55</v>
      </c>
      <c r="H65" s="21">
        <v>43990</v>
      </c>
      <c r="I65" s="24" t="s">
        <v>19</v>
      </c>
      <c r="J65" s="25" t="s">
        <v>99</v>
      </c>
      <c r="K65" s="26" t="s">
        <v>21</v>
      </c>
      <c r="L65" s="26"/>
    </row>
    <row r="66" s="3" customFormat="1" spans="1:12">
      <c r="A66" s="13">
        <v>64</v>
      </c>
      <c r="B66" s="18" t="s">
        <v>119</v>
      </c>
      <c r="C66" s="19" t="s">
        <v>14</v>
      </c>
      <c r="D66" s="19" t="s">
        <v>15</v>
      </c>
      <c r="E66" s="19" t="s">
        <v>16</v>
      </c>
      <c r="F66" s="20" t="s">
        <v>17</v>
      </c>
      <c r="G66" s="20" t="s">
        <v>55</v>
      </c>
      <c r="H66" s="21">
        <v>43990</v>
      </c>
      <c r="I66" s="24" t="s">
        <v>19</v>
      </c>
      <c r="J66" s="25" t="s">
        <v>99</v>
      </c>
      <c r="K66" s="26" t="s">
        <v>21</v>
      </c>
      <c r="L66" s="26"/>
    </row>
    <row r="67" s="3" customFormat="1" spans="1:12">
      <c r="A67" s="13">
        <v>65</v>
      </c>
      <c r="B67" s="18" t="s">
        <v>120</v>
      </c>
      <c r="C67" s="18" t="s">
        <v>48</v>
      </c>
      <c r="D67" s="19" t="s">
        <v>15</v>
      </c>
      <c r="E67" s="19" t="s">
        <v>16</v>
      </c>
      <c r="F67" s="20" t="s">
        <v>30</v>
      </c>
      <c r="G67" s="18" t="s">
        <v>55</v>
      </c>
      <c r="H67" s="21">
        <v>42186</v>
      </c>
      <c r="I67" s="24" t="s">
        <v>19</v>
      </c>
      <c r="J67" s="25" t="s">
        <v>99</v>
      </c>
      <c r="K67" s="26" t="s">
        <v>21</v>
      </c>
      <c r="L67" s="26"/>
    </row>
    <row r="68" s="3" customFormat="1" spans="1:12">
      <c r="A68" s="13">
        <v>66</v>
      </c>
      <c r="B68" s="18" t="s">
        <v>121</v>
      </c>
      <c r="C68" s="18" t="s">
        <v>48</v>
      </c>
      <c r="D68" s="19" t="s">
        <v>15</v>
      </c>
      <c r="E68" s="19" t="s">
        <v>16</v>
      </c>
      <c r="F68" s="20" t="s">
        <v>63</v>
      </c>
      <c r="G68" s="18" t="s">
        <v>55</v>
      </c>
      <c r="H68" s="21">
        <v>43640</v>
      </c>
      <c r="I68" s="24" t="s">
        <v>19</v>
      </c>
      <c r="J68" s="25" t="s">
        <v>99</v>
      </c>
      <c r="K68" s="26" t="s">
        <v>21</v>
      </c>
      <c r="L68" s="26"/>
    </row>
    <row r="69" s="3" customFormat="1" spans="1:12">
      <c r="A69" s="13">
        <v>67</v>
      </c>
      <c r="B69" s="18" t="s">
        <v>122</v>
      </c>
      <c r="C69" s="18" t="s">
        <v>48</v>
      </c>
      <c r="D69" s="19" t="s">
        <v>15</v>
      </c>
      <c r="E69" s="19" t="s">
        <v>16</v>
      </c>
      <c r="F69" s="20" t="s">
        <v>30</v>
      </c>
      <c r="G69" s="18" t="s">
        <v>55</v>
      </c>
      <c r="H69" s="21">
        <v>42906</v>
      </c>
      <c r="I69" s="24" t="s">
        <v>19</v>
      </c>
      <c r="J69" s="25" t="s">
        <v>99</v>
      </c>
      <c r="K69" s="26" t="s">
        <v>21</v>
      </c>
      <c r="L69" s="26"/>
    </row>
    <row r="70" s="3" customFormat="1" spans="1:12">
      <c r="A70" s="13">
        <v>68</v>
      </c>
      <c r="B70" s="18" t="s">
        <v>123</v>
      </c>
      <c r="C70" s="18" t="s">
        <v>48</v>
      </c>
      <c r="D70" s="19" t="s">
        <v>15</v>
      </c>
      <c r="E70" s="19" t="s">
        <v>16</v>
      </c>
      <c r="F70" s="20" t="s">
        <v>124</v>
      </c>
      <c r="G70" s="18" t="s">
        <v>55</v>
      </c>
      <c r="H70" s="21">
        <v>43280</v>
      </c>
      <c r="I70" s="24" t="s">
        <v>19</v>
      </c>
      <c r="J70" s="25" t="s">
        <v>99</v>
      </c>
      <c r="K70" s="26" t="s">
        <v>21</v>
      </c>
      <c r="L70" s="26"/>
    </row>
    <row r="71" s="3" customFormat="1" spans="1:12">
      <c r="A71" s="13">
        <v>69</v>
      </c>
      <c r="B71" s="18" t="s">
        <v>125</v>
      </c>
      <c r="C71" s="18" t="s">
        <v>48</v>
      </c>
      <c r="D71" s="19" t="s">
        <v>15</v>
      </c>
      <c r="E71" s="19" t="s">
        <v>16</v>
      </c>
      <c r="F71" s="20" t="s">
        <v>30</v>
      </c>
      <c r="G71" s="18" t="s">
        <v>66</v>
      </c>
      <c r="H71" s="21">
        <v>42186</v>
      </c>
      <c r="I71" s="24" t="s">
        <v>19</v>
      </c>
      <c r="J71" s="25" t="s">
        <v>99</v>
      </c>
      <c r="K71" s="26" t="s">
        <v>21</v>
      </c>
      <c r="L71" s="26"/>
    </row>
    <row r="72" s="3" customFormat="1" spans="1:12">
      <c r="A72" s="13">
        <v>70</v>
      </c>
      <c r="B72" s="18" t="s">
        <v>126</v>
      </c>
      <c r="C72" s="19" t="s">
        <v>14</v>
      </c>
      <c r="D72" s="19" t="s">
        <v>15</v>
      </c>
      <c r="E72" s="19" t="s">
        <v>16</v>
      </c>
      <c r="F72" s="20" t="s">
        <v>17</v>
      </c>
      <c r="G72" s="20" t="s">
        <v>74</v>
      </c>
      <c r="H72" s="21">
        <v>43997</v>
      </c>
      <c r="I72" s="24" t="s">
        <v>19</v>
      </c>
      <c r="J72" s="25" t="s">
        <v>99</v>
      </c>
      <c r="K72" s="26" t="s">
        <v>21</v>
      </c>
      <c r="L72" s="26"/>
    </row>
    <row r="73" s="3" customFormat="1" spans="1:12">
      <c r="A73" s="13">
        <v>71</v>
      </c>
      <c r="B73" s="18" t="s">
        <v>127</v>
      </c>
      <c r="C73" s="19" t="s">
        <v>14</v>
      </c>
      <c r="D73" s="19" t="s">
        <v>15</v>
      </c>
      <c r="E73" s="19" t="s">
        <v>16</v>
      </c>
      <c r="F73" s="20" t="s">
        <v>17</v>
      </c>
      <c r="G73" s="20" t="s">
        <v>74</v>
      </c>
      <c r="H73" s="21">
        <v>43997</v>
      </c>
      <c r="I73" s="24" t="s">
        <v>19</v>
      </c>
      <c r="J73" s="25" t="s">
        <v>99</v>
      </c>
      <c r="K73" s="26" t="s">
        <v>21</v>
      </c>
      <c r="L73" s="26"/>
    </row>
    <row r="74" s="3" customFormat="1" spans="1:12">
      <c r="A74" s="13">
        <v>72</v>
      </c>
      <c r="B74" s="18" t="s">
        <v>128</v>
      </c>
      <c r="C74" s="19" t="s">
        <v>14</v>
      </c>
      <c r="D74" s="19" t="s">
        <v>15</v>
      </c>
      <c r="E74" s="19" t="s">
        <v>16</v>
      </c>
      <c r="F74" s="20" t="s">
        <v>17</v>
      </c>
      <c r="G74" s="20" t="s">
        <v>74</v>
      </c>
      <c r="H74" s="21">
        <v>43997</v>
      </c>
      <c r="I74" s="24" t="s">
        <v>19</v>
      </c>
      <c r="J74" s="25" t="s">
        <v>99</v>
      </c>
      <c r="K74" s="26" t="s">
        <v>21</v>
      </c>
      <c r="L74" s="26"/>
    </row>
    <row r="75" s="3" customFormat="1" spans="1:12">
      <c r="A75" s="13">
        <v>73</v>
      </c>
      <c r="B75" s="18" t="s">
        <v>129</v>
      </c>
      <c r="C75" s="19" t="s">
        <v>14</v>
      </c>
      <c r="D75" s="19" t="s">
        <v>15</v>
      </c>
      <c r="E75" s="19" t="s">
        <v>16</v>
      </c>
      <c r="F75" s="20" t="s">
        <v>17</v>
      </c>
      <c r="G75" s="20" t="s">
        <v>74</v>
      </c>
      <c r="H75" s="21">
        <v>43997</v>
      </c>
      <c r="I75" s="24" t="s">
        <v>19</v>
      </c>
      <c r="J75" s="25" t="s">
        <v>99</v>
      </c>
      <c r="K75" s="26" t="s">
        <v>21</v>
      </c>
      <c r="L75" s="26"/>
    </row>
    <row r="76" s="3" customFormat="1" spans="1:12">
      <c r="A76" s="13">
        <v>74</v>
      </c>
      <c r="B76" s="18" t="s">
        <v>130</v>
      </c>
      <c r="C76" s="18" t="s">
        <v>14</v>
      </c>
      <c r="D76" s="19" t="s">
        <v>15</v>
      </c>
      <c r="E76" s="19" t="s">
        <v>16</v>
      </c>
      <c r="F76" s="20" t="s">
        <v>30</v>
      </c>
      <c r="G76" s="18" t="s">
        <v>74</v>
      </c>
      <c r="H76" s="21">
        <v>43974</v>
      </c>
      <c r="I76" s="24" t="s">
        <v>19</v>
      </c>
      <c r="J76" s="25" t="s">
        <v>99</v>
      </c>
      <c r="K76" s="26" t="s">
        <v>21</v>
      </c>
      <c r="L76" s="26"/>
    </row>
    <row r="77" s="3" customFormat="1" spans="1:12">
      <c r="A77" s="13">
        <v>75</v>
      </c>
      <c r="B77" s="18" t="s">
        <v>131</v>
      </c>
      <c r="C77" s="18" t="s">
        <v>14</v>
      </c>
      <c r="D77" s="19" t="s">
        <v>15</v>
      </c>
      <c r="E77" s="19" t="s">
        <v>16</v>
      </c>
      <c r="F77" s="20" t="s">
        <v>73</v>
      </c>
      <c r="G77" s="18" t="s">
        <v>74</v>
      </c>
      <c r="H77" s="21">
        <v>43617</v>
      </c>
      <c r="I77" s="24" t="s">
        <v>19</v>
      </c>
      <c r="J77" s="25" t="s">
        <v>99</v>
      </c>
      <c r="K77" s="26" t="s">
        <v>21</v>
      </c>
      <c r="L77" s="26"/>
    </row>
    <row r="78" s="3" customFormat="1" spans="1:12">
      <c r="A78" s="13">
        <v>76</v>
      </c>
      <c r="B78" s="18" t="s">
        <v>132</v>
      </c>
      <c r="C78" s="18" t="s">
        <v>14</v>
      </c>
      <c r="D78" s="19" t="s">
        <v>15</v>
      </c>
      <c r="E78" s="19" t="s">
        <v>16</v>
      </c>
      <c r="F78" s="20" t="s">
        <v>30</v>
      </c>
      <c r="G78" s="18" t="s">
        <v>74</v>
      </c>
      <c r="H78" s="21">
        <v>43257</v>
      </c>
      <c r="I78" s="24" t="s">
        <v>19</v>
      </c>
      <c r="J78" s="25" t="s">
        <v>99</v>
      </c>
      <c r="K78" s="26" t="s">
        <v>21</v>
      </c>
      <c r="L78" s="26"/>
    </row>
    <row r="79" s="3" customFormat="1" spans="1:12">
      <c r="A79" s="13">
        <v>77</v>
      </c>
      <c r="B79" s="18" t="s">
        <v>133</v>
      </c>
      <c r="C79" s="19" t="s">
        <v>14</v>
      </c>
      <c r="D79" s="19" t="s">
        <v>101</v>
      </c>
      <c r="E79" s="19" t="s">
        <v>16</v>
      </c>
      <c r="F79" s="20" t="s">
        <v>17</v>
      </c>
      <c r="G79" s="20" t="s">
        <v>85</v>
      </c>
      <c r="H79" s="21">
        <v>43997</v>
      </c>
      <c r="I79" s="24" t="s">
        <v>19</v>
      </c>
      <c r="J79" s="25" t="s">
        <v>99</v>
      </c>
      <c r="K79" s="26" t="s">
        <v>21</v>
      </c>
      <c r="L79" s="26"/>
    </row>
    <row r="80" s="3" customFormat="1" spans="1:12">
      <c r="A80" s="13">
        <v>78</v>
      </c>
      <c r="B80" s="18" t="s">
        <v>134</v>
      </c>
      <c r="C80" s="19" t="s">
        <v>14</v>
      </c>
      <c r="D80" s="19" t="s">
        <v>15</v>
      </c>
      <c r="E80" s="19" t="s">
        <v>16</v>
      </c>
      <c r="F80" s="20" t="s">
        <v>17</v>
      </c>
      <c r="G80" s="20" t="s">
        <v>85</v>
      </c>
      <c r="H80" s="21">
        <v>43990</v>
      </c>
      <c r="I80" s="24" t="s">
        <v>19</v>
      </c>
      <c r="J80" s="25" t="s">
        <v>99</v>
      </c>
      <c r="K80" s="26" t="s">
        <v>21</v>
      </c>
      <c r="L80" s="26"/>
    </row>
    <row r="81" s="3" customFormat="1" spans="1:12">
      <c r="A81" s="13">
        <v>79</v>
      </c>
      <c r="B81" s="18" t="s">
        <v>135</v>
      </c>
      <c r="C81" s="19" t="s">
        <v>14</v>
      </c>
      <c r="D81" s="19" t="s">
        <v>15</v>
      </c>
      <c r="E81" s="19" t="s">
        <v>16</v>
      </c>
      <c r="F81" s="20" t="s">
        <v>17</v>
      </c>
      <c r="G81" s="20" t="s">
        <v>85</v>
      </c>
      <c r="H81" s="21">
        <v>43990</v>
      </c>
      <c r="I81" s="24" t="s">
        <v>19</v>
      </c>
      <c r="J81" s="25" t="s">
        <v>99</v>
      </c>
      <c r="K81" s="26" t="s">
        <v>21</v>
      </c>
      <c r="L81" s="26"/>
    </row>
    <row r="82" s="3" customFormat="1" spans="1:12">
      <c r="A82" s="13">
        <v>80</v>
      </c>
      <c r="B82" s="18" t="s">
        <v>136</v>
      </c>
      <c r="C82" s="19" t="s">
        <v>14</v>
      </c>
      <c r="D82" s="19" t="s">
        <v>15</v>
      </c>
      <c r="E82" s="19" t="s">
        <v>16</v>
      </c>
      <c r="F82" s="20" t="s">
        <v>17</v>
      </c>
      <c r="G82" s="20" t="s">
        <v>137</v>
      </c>
      <c r="H82" s="21">
        <v>43997</v>
      </c>
      <c r="I82" s="24" t="s">
        <v>19</v>
      </c>
      <c r="J82" s="25" t="s">
        <v>99</v>
      </c>
      <c r="K82" s="26" t="s">
        <v>21</v>
      </c>
      <c r="L82" s="26"/>
    </row>
    <row r="83" s="3" customFormat="1" spans="1:12">
      <c r="A83" s="13">
        <v>81</v>
      </c>
      <c r="B83" s="18" t="s">
        <v>138</v>
      </c>
      <c r="C83" s="19" t="s">
        <v>14</v>
      </c>
      <c r="D83" s="19" t="s">
        <v>15</v>
      </c>
      <c r="E83" s="19" t="s">
        <v>16</v>
      </c>
      <c r="F83" s="20" t="s">
        <v>17</v>
      </c>
      <c r="G83" s="20" t="s">
        <v>88</v>
      </c>
      <c r="H83" s="21">
        <v>43983</v>
      </c>
      <c r="I83" s="24" t="s">
        <v>19</v>
      </c>
      <c r="J83" s="25" t="s">
        <v>99</v>
      </c>
      <c r="K83" s="26" t="s">
        <v>21</v>
      </c>
      <c r="L83" s="26"/>
    </row>
    <row r="84" s="3" customFormat="1" spans="1:12">
      <c r="A84" s="13">
        <v>82</v>
      </c>
      <c r="B84" s="18" t="s">
        <v>139</v>
      </c>
      <c r="C84" s="19" t="s">
        <v>14</v>
      </c>
      <c r="D84" s="19" t="s">
        <v>15</v>
      </c>
      <c r="E84" s="19" t="s">
        <v>16</v>
      </c>
      <c r="F84" s="20" t="s">
        <v>17</v>
      </c>
      <c r="G84" s="20" t="s">
        <v>88</v>
      </c>
      <c r="H84" s="21">
        <v>43983</v>
      </c>
      <c r="I84" s="24" t="s">
        <v>19</v>
      </c>
      <c r="J84" s="25" t="s">
        <v>99</v>
      </c>
      <c r="K84" s="26" t="s">
        <v>21</v>
      </c>
      <c r="L84" s="26"/>
    </row>
    <row r="85" s="3" customFormat="1" spans="1:12">
      <c r="A85" s="13">
        <v>83</v>
      </c>
      <c r="B85" s="18" t="s">
        <v>140</v>
      </c>
      <c r="C85" s="19" t="s">
        <v>14</v>
      </c>
      <c r="D85" s="19" t="s">
        <v>15</v>
      </c>
      <c r="E85" s="19" t="s">
        <v>16</v>
      </c>
      <c r="F85" s="20" t="s">
        <v>17</v>
      </c>
      <c r="G85" s="20" t="s">
        <v>88</v>
      </c>
      <c r="H85" s="21">
        <v>43983</v>
      </c>
      <c r="I85" s="24" t="s">
        <v>19</v>
      </c>
      <c r="J85" s="25" t="s">
        <v>99</v>
      </c>
      <c r="K85" s="26" t="s">
        <v>21</v>
      </c>
      <c r="L85" s="26"/>
    </row>
    <row r="86" s="3" customFormat="1" spans="1:12">
      <c r="A86" s="13">
        <v>84</v>
      </c>
      <c r="B86" s="18" t="s">
        <v>141</v>
      </c>
      <c r="C86" s="19" t="s">
        <v>14</v>
      </c>
      <c r="D86" s="19" t="s">
        <v>15</v>
      </c>
      <c r="E86" s="19" t="s">
        <v>16</v>
      </c>
      <c r="F86" s="20" t="s">
        <v>17</v>
      </c>
      <c r="G86" s="20" t="s">
        <v>88</v>
      </c>
      <c r="H86" s="21">
        <v>43983</v>
      </c>
      <c r="I86" s="24" t="s">
        <v>19</v>
      </c>
      <c r="J86" s="25" t="s">
        <v>99</v>
      </c>
      <c r="K86" s="26" t="s">
        <v>21</v>
      </c>
      <c r="L86" s="26"/>
    </row>
    <row r="87" s="3" customFormat="1" spans="1:12">
      <c r="A87" s="13">
        <v>85</v>
      </c>
      <c r="B87" s="18" t="s">
        <v>142</v>
      </c>
      <c r="C87" s="19" t="s">
        <v>14</v>
      </c>
      <c r="D87" s="19" t="s">
        <v>25</v>
      </c>
      <c r="E87" s="19" t="s">
        <v>16</v>
      </c>
      <c r="F87" s="20" t="s">
        <v>17</v>
      </c>
      <c r="G87" s="20" t="s">
        <v>92</v>
      </c>
      <c r="H87" s="21">
        <v>43990</v>
      </c>
      <c r="I87" s="24" t="s">
        <v>19</v>
      </c>
      <c r="J87" s="25" t="s">
        <v>99</v>
      </c>
      <c r="K87" s="26" t="s">
        <v>21</v>
      </c>
      <c r="L87" s="26"/>
    </row>
    <row r="88" s="3" customFormat="1" spans="1:12">
      <c r="A88" s="13">
        <v>86</v>
      </c>
      <c r="B88" s="18" t="s">
        <v>143</v>
      </c>
      <c r="C88" s="19" t="s">
        <v>14</v>
      </c>
      <c r="D88" s="19" t="s">
        <v>15</v>
      </c>
      <c r="E88" s="19" t="s">
        <v>16</v>
      </c>
      <c r="F88" s="20" t="s">
        <v>17</v>
      </c>
      <c r="G88" s="20" t="s">
        <v>96</v>
      </c>
      <c r="H88" s="21">
        <v>43990</v>
      </c>
      <c r="I88" s="24" t="s">
        <v>19</v>
      </c>
      <c r="J88" s="25" t="s">
        <v>99</v>
      </c>
      <c r="K88" s="26" t="s">
        <v>21</v>
      </c>
      <c r="L88" s="26"/>
    </row>
    <row r="89" s="3" customFormat="1" spans="1:12">
      <c r="A89" s="13">
        <v>87</v>
      </c>
      <c r="B89" s="18" t="s">
        <v>144</v>
      </c>
      <c r="C89" s="19" t="s">
        <v>14</v>
      </c>
      <c r="D89" s="19" t="s">
        <v>15</v>
      </c>
      <c r="E89" s="19" t="s">
        <v>16</v>
      </c>
      <c r="F89" s="20" t="s">
        <v>17</v>
      </c>
      <c r="G89" s="20" t="s">
        <v>96</v>
      </c>
      <c r="H89" s="21">
        <v>43997</v>
      </c>
      <c r="I89" s="24" t="s">
        <v>19</v>
      </c>
      <c r="J89" s="25" t="s">
        <v>99</v>
      </c>
      <c r="K89" s="26" t="s">
        <v>21</v>
      </c>
      <c r="L89" s="26"/>
    </row>
    <row r="90" s="3" customFormat="1" spans="1:12">
      <c r="A90" s="13">
        <v>88</v>
      </c>
      <c r="B90" s="18" t="s">
        <v>145</v>
      </c>
      <c r="C90" s="18" t="s">
        <v>48</v>
      </c>
      <c r="D90" s="19" t="s">
        <v>15</v>
      </c>
      <c r="E90" s="19" t="s">
        <v>16</v>
      </c>
      <c r="F90" s="20" t="s">
        <v>30</v>
      </c>
      <c r="G90" s="18" t="s">
        <v>96</v>
      </c>
      <c r="H90" s="21">
        <v>42906</v>
      </c>
      <c r="I90" s="24" t="s">
        <v>19</v>
      </c>
      <c r="J90" s="25" t="s">
        <v>99</v>
      </c>
      <c r="K90" s="26" t="s">
        <v>21</v>
      </c>
      <c r="L90" s="26"/>
    </row>
    <row r="91" s="3" customFormat="1" spans="1:12">
      <c r="A91" s="13">
        <v>89</v>
      </c>
      <c r="B91" s="18" t="s">
        <v>146</v>
      </c>
      <c r="C91" s="18" t="s">
        <v>48</v>
      </c>
      <c r="D91" s="19" t="s">
        <v>15</v>
      </c>
      <c r="E91" s="19" t="s">
        <v>16</v>
      </c>
      <c r="F91" s="20" t="s">
        <v>147</v>
      </c>
      <c r="G91" s="18" t="s">
        <v>96</v>
      </c>
      <c r="H91" s="21">
        <v>42522</v>
      </c>
      <c r="I91" s="24" t="s">
        <v>19</v>
      </c>
      <c r="J91" s="25" t="s">
        <v>99</v>
      </c>
      <c r="K91" s="26" t="s">
        <v>21</v>
      </c>
      <c r="L91" s="26"/>
    </row>
    <row r="92" s="3" customFormat="1" spans="1:12">
      <c r="A92" s="13">
        <v>90</v>
      </c>
      <c r="B92" s="18" t="s">
        <v>148</v>
      </c>
      <c r="C92" s="18" t="s">
        <v>14</v>
      </c>
      <c r="D92" s="19" t="s">
        <v>15</v>
      </c>
      <c r="E92" s="19" t="s">
        <v>16</v>
      </c>
      <c r="F92" s="20" t="s">
        <v>17</v>
      </c>
      <c r="G92" s="18" t="s">
        <v>96</v>
      </c>
      <c r="H92" s="21">
        <v>42917</v>
      </c>
      <c r="I92" s="24" t="s">
        <v>19</v>
      </c>
      <c r="J92" s="25" t="s">
        <v>99</v>
      </c>
      <c r="K92" s="26" t="s">
        <v>21</v>
      </c>
      <c r="L92" s="26"/>
    </row>
    <row r="93" s="4" customFormat="1" spans="1:12">
      <c r="A93" s="13">
        <v>91</v>
      </c>
      <c r="B93" s="18" t="s">
        <v>149</v>
      </c>
      <c r="C93" s="18" t="s">
        <v>14</v>
      </c>
      <c r="D93" s="19" t="s">
        <v>15</v>
      </c>
      <c r="E93" s="19" t="s">
        <v>16</v>
      </c>
      <c r="F93" s="20" t="s">
        <v>30</v>
      </c>
      <c r="G93" s="18" t="s">
        <v>23</v>
      </c>
      <c r="H93" s="21">
        <f>VLOOKUP(B93,[3]特岗、三支一扶转编人员类花名册!$F$5:$P$100,11,0)</f>
        <v>43257</v>
      </c>
      <c r="I93" s="24" t="s">
        <v>19</v>
      </c>
      <c r="J93" s="25" t="s">
        <v>150</v>
      </c>
      <c r="K93" s="24" t="s">
        <v>21</v>
      </c>
      <c r="L93" s="24"/>
    </row>
    <row r="94" s="4" customFormat="1" spans="1:12">
      <c r="A94" s="13">
        <v>92</v>
      </c>
      <c r="B94" s="18" t="s">
        <v>151</v>
      </c>
      <c r="C94" s="18" t="s">
        <v>14</v>
      </c>
      <c r="D94" s="19" t="s">
        <v>15</v>
      </c>
      <c r="E94" s="19" t="s">
        <v>16</v>
      </c>
      <c r="F94" s="20" t="s">
        <v>30</v>
      </c>
      <c r="G94" s="18" t="s">
        <v>36</v>
      </c>
      <c r="H94" s="21">
        <f>VLOOKUP(B94,[3]特岗、三支一扶转编人员类花名册!$F$5:$P$100,11,0)</f>
        <v>41810</v>
      </c>
      <c r="I94" s="24" t="s">
        <v>19</v>
      </c>
      <c r="J94" s="25" t="s">
        <v>150</v>
      </c>
      <c r="K94" s="24" t="s">
        <v>21</v>
      </c>
      <c r="L94" s="24"/>
    </row>
    <row r="95" s="4" customFormat="1" spans="1:12">
      <c r="A95" s="13">
        <v>93</v>
      </c>
      <c r="B95" s="18" t="s">
        <v>152</v>
      </c>
      <c r="C95" s="18" t="s">
        <v>14</v>
      </c>
      <c r="D95" s="19" t="s">
        <v>15</v>
      </c>
      <c r="E95" s="19" t="s">
        <v>16</v>
      </c>
      <c r="F95" s="20" t="s">
        <v>153</v>
      </c>
      <c r="G95" s="18" t="s">
        <v>36</v>
      </c>
      <c r="H95" s="21">
        <f>VLOOKUP(B95,[3]特岗、三支一扶转编人员类花名册!$F$5:$P$100,11,0)</f>
        <v>42552</v>
      </c>
      <c r="I95" s="24" t="s">
        <v>19</v>
      </c>
      <c r="J95" s="25" t="s">
        <v>150</v>
      </c>
      <c r="K95" s="24" t="s">
        <v>21</v>
      </c>
      <c r="L95" s="24"/>
    </row>
    <row r="96" s="4" customFormat="1" spans="1:12">
      <c r="A96" s="13">
        <v>94</v>
      </c>
      <c r="B96" s="18" t="s">
        <v>154</v>
      </c>
      <c r="C96" s="18" t="s">
        <v>14</v>
      </c>
      <c r="D96" s="19" t="s">
        <v>15</v>
      </c>
      <c r="E96" s="19" t="s">
        <v>16</v>
      </c>
      <c r="F96" s="20" t="s">
        <v>30</v>
      </c>
      <c r="G96" s="18" t="s">
        <v>74</v>
      </c>
      <c r="H96" s="21">
        <f>VLOOKUP(B96,[3]特岗、三支一扶转编人员类花名册!$F$5:$P$100,11,0)</f>
        <v>43974</v>
      </c>
      <c r="I96" s="24" t="s">
        <v>19</v>
      </c>
      <c r="J96" s="25" t="s">
        <v>150</v>
      </c>
      <c r="K96" s="24" t="s">
        <v>21</v>
      </c>
      <c r="L96" s="24"/>
    </row>
    <row r="97" s="4" customFormat="1" spans="1:12">
      <c r="A97" s="13">
        <v>95</v>
      </c>
      <c r="B97" s="18" t="s">
        <v>155</v>
      </c>
      <c r="C97" s="18" t="s">
        <v>14</v>
      </c>
      <c r="D97" s="19" t="s">
        <v>15</v>
      </c>
      <c r="E97" s="19" t="s">
        <v>16</v>
      </c>
      <c r="F97" s="20" t="s">
        <v>30</v>
      </c>
      <c r="G97" s="18" t="s">
        <v>85</v>
      </c>
      <c r="H97" s="21">
        <f>VLOOKUP(B97,[3]特岗、三支一扶转编人员类花名册!$F$5:$P$100,11,0)</f>
        <v>42906</v>
      </c>
      <c r="I97" s="24" t="s">
        <v>19</v>
      </c>
      <c r="J97" s="25" t="s">
        <v>150</v>
      </c>
      <c r="K97" s="24" t="s">
        <v>21</v>
      </c>
      <c r="L97" s="24"/>
    </row>
    <row r="98" s="4" customFormat="1" spans="1:12">
      <c r="A98" s="13">
        <v>96</v>
      </c>
      <c r="B98" s="18" t="s">
        <v>156</v>
      </c>
      <c r="C98" s="18" t="s">
        <v>48</v>
      </c>
      <c r="D98" s="19" t="s">
        <v>15</v>
      </c>
      <c r="E98" s="19" t="s">
        <v>16</v>
      </c>
      <c r="F98" s="20" t="s">
        <v>73</v>
      </c>
      <c r="G98" s="18" t="s">
        <v>88</v>
      </c>
      <c r="H98" s="21">
        <f>VLOOKUP(B98,[3]特岗、三支一扶转编人员类花名册!$F$5:$P$100,11,0)</f>
        <v>43632</v>
      </c>
      <c r="I98" s="24" t="s">
        <v>19</v>
      </c>
      <c r="J98" s="25" t="s">
        <v>150</v>
      </c>
      <c r="K98" s="24" t="s">
        <v>21</v>
      </c>
      <c r="L98" s="24"/>
    </row>
    <row r="99" s="4" customFormat="1" spans="1:12">
      <c r="A99" s="13">
        <v>97</v>
      </c>
      <c r="B99" s="18" t="s">
        <v>157</v>
      </c>
      <c r="C99" s="18" t="s">
        <v>14</v>
      </c>
      <c r="D99" s="19" t="s">
        <v>15</v>
      </c>
      <c r="E99" s="19" t="s">
        <v>16</v>
      </c>
      <c r="F99" s="20" t="s">
        <v>30</v>
      </c>
      <c r="G99" s="18" t="s">
        <v>96</v>
      </c>
      <c r="H99" s="21">
        <v>43617</v>
      </c>
      <c r="I99" s="24" t="s">
        <v>19</v>
      </c>
      <c r="J99" s="25" t="s">
        <v>150</v>
      </c>
      <c r="K99" s="24" t="s">
        <v>21</v>
      </c>
      <c r="L99" s="24"/>
    </row>
    <row r="100" s="3" customFormat="1" spans="1:12">
      <c r="A100" s="13">
        <v>98</v>
      </c>
      <c r="B100" s="18" t="s">
        <v>158</v>
      </c>
      <c r="C100" s="19" t="s">
        <v>14</v>
      </c>
      <c r="D100" s="19" t="s">
        <v>15</v>
      </c>
      <c r="E100" s="19" t="s">
        <v>16</v>
      </c>
      <c r="F100" s="20" t="s">
        <v>17</v>
      </c>
      <c r="G100" s="20" t="s">
        <v>18</v>
      </c>
      <c r="H100" s="21">
        <v>43983</v>
      </c>
      <c r="I100" s="24" t="s">
        <v>19</v>
      </c>
      <c r="J100" s="25" t="s">
        <v>159</v>
      </c>
      <c r="K100" s="22" t="s">
        <v>21</v>
      </c>
      <c r="L100" s="26"/>
    </row>
    <row r="101" s="3" customFormat="1" spans="1:12">
      <c r="A101" s="13">
        <v>99</v>
      </c>
      <c r="B101" s="18" t="s">
        <v>160</v>
      </c>
      <c r="C101" s="18" t="s">
        <v>14</v>
      </c>
      <c r="D101" s="19" t="s">
        <v>25</v>
      </c>
      <c r="E101" s="19" t="s">
        <v>16</v>
      </c>
      <c r="F101" s="20" t="s">
        <v>161</v>
      </c>
      <c r="G101" s="18" t="s">
        <v>18</v>
      </c>
      <c r="H101" s="21">
        <v>42887</v>
      </c>
      <c r="I101" s="24" t="s">
        <v>19</v>
      </c>
      <c r="J101" s="25" t="s">
        <v>159</v>
      </c>
      <c r="K101" s="26" t="s">
        <v>21</v>
      </c>
      <c r="L101" s="26"/>
    </row>
    <row r="102" s="3" customFormat="1" spans="1:12">
      <c r="A102" s="13">
        <v>100</v>
      </c>
      <c r="B102" s="18" t="s">
        <v>162</v>
      </c>
      <c r="C102" s="18" t="s">
        <v>14</v>
      </c>
      <c r="D102" s="19" t="s">
        <v>15</v>
      </c>
      <c r="E102" s="19" t="s">
        <v>16</v>
      </c>
      <c r="F102" s="20" t="s">
        <v>30</v>
      </c>
      <c r="G102" s="18" t="s">
        <v>18</v>
      </c>
      <c r="H102" s="21">
        <v>42887</v>
      </c>
      <c r="I102" s="24" t="s">
        <v>19</v>
      </c>
      <c r="J102" s="25" t="s">
        <v>159</v>
      </c>
      <c r="K102" s="26" t="s">
        <v>21</v>
      </c>
      <c r="L102" s="26"/>
    </row>
    <row r="103" s="3" customFormat="1" spans="1:12">
      <c r="A103" s="13">
        <v>101</v>
      </c>
      <c r="B103" s="18" t="s">
        <v>163</v>
      </c>
      <c r="C103" s="18" t="s">
        <v>14</v>
      </c>
      <c r="D103" s="19" t="s">
        <v>15</v>
      </c>
      <c r="E103" s="19" t="s">
        <v>16</v>
      </c>
      <c r="F103" s="20" t="s">
        <v>30</v>
      </c>
      <c r="G103" s="18" t="s">
        <v>164</v>
      </c>
      <c r="H103" s="21">
        <v>42522</v>
      </c>
      <c r="I103" s="24" t="s">
        <v>19</v>
      </c>
      <c r="J103" s="25" t="s">
        <v>159</v>
      </c>
      <c r="K103" s="26" t="s">
        <v>21</v>
      </c>
      <c r="L103" s="26"/>
    </row>
    <row r="104" s="3" customFormat="1" spans="1:12">
      <c r="A104" s="13">
        <v>102</v>
      </c>
      <c r="B104" s="18" t="s">
        <v>165</v>
      </c>
      <c r="C104" s="18" t="s">
        <v>14</v>
      </c>
      <c r="D104" s="19" t="s">
        <v>101</v>
      </c>
      <c r="E104" s="19" t="s">
        <v>16</v>
      </c>
      <c r="F104" s="20" t="s">
        <v>79</v>
      </c>
      <c r="G104" s="18" t="s">
        <v>23</v>
      </c>
      <c r="H104" s="21">
        <v>43647</v>
      </c>
      <c r="I104" s="24" t="s">
        <v>19</v>
      </c>
      <c r="J104" s="25" t="s">
        <v>159</v>
      </c>
      <c r="K104" s="26" t="s">
        <v>21</v>
      </c>
      <c r="L104" s="26"/>
    </row>
    <row r="105" s="3" customFormat="1" spans="1:12">
      <c r="A105" s="13">
        <v>103</v>
      </c>
      <c r="B105" s="18" t="s">
        <v>166</v>
      </c>
      <c r="C105" s="18" t="s">
        <v>48</v>
      </c>
      <c r="D105" s="19" t="s">
        <v>15</v>
      </c>
      <c r="E105" s="19" t="s">
        <v>16</v>
      </c>
      <c r="F105" s="20" t="s">
        <v>30</v>
      </c>
      <c r="G105" s="18" t="s">
        <v>23</v>
      </c>
      <c r="H105" s="21">
        <v>43252</v>
      </c>
      <c r="I105" s="24" t="s">
        <v>19</v>
      </c>
      <c r="J105" s="25" t="s">
        <v>159</v>
      </c>
      <c r="K105" s="26" t="s">
        <v>21</v>
      </c>
      <c r="L105" s="26"/>
    </row>
    <row r="106" s="3" customFormat="1" spans="1:12">
      <c r="A106" s="13">
        <v>104</v>
      </c>
      <c r="B106" s="18" t="s">
        <v>167</v>
      </c>
      <c r="C106" s="18" t="s">
        <v>14</v>
      </c>
      <c r="D106" s="19" t="s">
        <v>168</v>
      </c>
      <c r="E106" s="19" t="s">
        <v>16</v>
      </c>
      <c r="F106" s="20" t="s">
        <v>30</v>
      </c>
      <c r="G106" s="18" t="s">
        <v>23</v>
      </c>
      <c r="H106" s="21">
        <v>42522</v>
      </c>
      <c r="I106" s="24" t="s">
        <v>19</v>
      </c>
      <c r="J106" s="25" t="s">
        <v>159</v>
      </c>
      <c r="K106" s="26" t="s">
        <v>21</v>
      </c>
      <c r="L106" s="26"/>
    </row>
    <row r="107" s="3" customFormat="1" spans="1:12">
      <c r="A107" s="13">
        <v>105</v>
      </c>
      <c r="B107" s="18" t="s">
        <v>169</v>
      </c>
      <c r="C107" s="18" t="s">
        <v>14</v>
      </c>
      <c r="D107" s="19" t="s">
        <v>15</v>
      </c>
      <c r="E107" s="19" t="s">
        <v>16</v>
      </c>
      <c r="F107" s="20" t="s">
        <v>30</v>
      </c>
      <c r="G107" s="18" t="s">
        <v>23</v>
      </c>
      <c r="H107" s="21">
        <v>43617</v>
      </c>
      <c r="I107" s="24" t="s">
        <v>19</v>
      </c>
      <c r="J107" s="25" t="s">
        <v>159</v>
      </c>
      <c r="K107" s="26" t="s">
        <v>21</v>
      </c>
      <c r="L107" s="26"/>
    </row>
    <row r="108" s="3" customFormat="1" spans="1:12">
      <c r="A108" s="13">
        <v>106</v>
      </c>
      <c r="B108" s="18" t="s">
        <v>170</v>
      </c>
      <c r="C108" s="18" t="s">
        <v>14</v>
      </c>
      <c r="D108" s="19" t="s">
        <v>25</v>
      </c>
      <c r="E108" s="19" t="s">
        <v>16</v>
      </c>
      <c r="F108" s="20" t="s">
        <v>68</v>
      </c>
      <c r="G108" s="18" t="s">
        <v>23</v>
      </c>
      <c r="H108" s="21">
        <v>43282</v>
      </c>
      <c r="I108" s="24" t="s">
        <v>19</v>
      </c>
      <c r="J108" s="25" t="s">
        <v>159</v>
      </c>
      <c r="K108" s="26" t="s">
        <v>21</v>
      </c>
      <c r="L108" s="26"/>
    </row>
    <row r="109" s="3" customFormat="1" spans="1:12">
      <c r="A109" s="13">
        <v>107</v>
      </c>
      <c r="B109" s="18" t="s">
        <v>171</v>
      </c>
      <c r="C109" s="18" t="s">
        <v>14</v>
      </c>
      <c r="D109" s="19" t="s">
        <v>15</v>
      </c>
      <c r="E109" s="19" t="s">
        <v>16</v>
      </c>
      <c r="F109" s="20" t="s">
        <v>172</v>
      </c>
      <c r="G109" s="18" t="s">
        <v>23</v>
      </c>
      <c r="H109" s="21">
        <v>42522</v>
      </c>
      <c r="I109" s="24" t="s">
        <v>19</v>
      </c>
      <c r="J109" s="25" t="s">
        <v>159</v>
      </c>
      <c r="K109" s="26" t="s">
        <v>21</v>
      </c>
      <c r="L109" s="26"/>
    </row>
    <row r="110" s="3" customFormat="1" spans="1:12">
      <c r="A110" s="13">
        <v>108</v>
      </c>
      <c r="B110" s="18" t="s">
        <v>173</v>
      </c>
      <c r="C110" s="18" t="s">
        <v>14</v>
      </c>
      <c r="D110" s="19" t="s">
        <v>25</v>
      </c>
      <c r="E110" s="19" t="s">
        <v>16</v>
      </c>
      <c r="F110" s="20" t="s">
        <v>63</v>
      </c>
      <c r="G110" s="18" t="s">
        <v>23</v>
      </c>
      <c r="H110" s="21">
        <v>43617</v>
      </c>
      <c r="I110" s="24" t="s">
        <v>19</v>
      </c>
      <c r="J110" s="25" t="s">
        <v>159</v>
      </c>
      <c r="K110" s="26" t="s">
        <v>21</v>
      </c>
      <c r="L110" s="26"/>
    </row>
    <row r="111" s="3" customFormat="1" spans="1:12">
      <c r="A111" s="13">
        <v>109</v>
      </c>
      <c r="B111" s="18" t="s">
        <v>174</v>
      </c>
      <c r="C111" s="18" t="s">
        <v>14</v>
      </c>
      <c r="D111" s="19" t="s">
        <v>15</v>
      </c>
      <c r="E111" s="19" t="s">
        <v>16</v>
      </c>
      <c r="F111" s="20" t="s">
        <v>17</v>
      </c>
      <c r="G111" s="18" t="s">
        <v>28</v>
      </c>
      <c r="H111" s="21">
        <v>43252</v>
      </c>
      <c r="I111" s="24" t="s">
        <v>19</v>
      </c>
      <c r="J111" s="25" t="s">
        <v>159</v>
      </c>
      <c r="K111" s="26" t="s">
        <v>21</v>
      </c>
      <c r="L111" s="26"/>
    </row>
    <row r="112" s="3" customFormat="1" spans="1:12">
      <c r="A112" s="13">
        <v>110</v>
      </c>
      <c r="B112" s="18" t="s">
        <v>175</v>
      </c>
      <c r="C112" s="18" t="s">
        <v>14</v>
      </c>
      <c r="D112" s="19" t="s">
        <v>15</v>
      </c>
      <c r="E112" s="19" t="s">
        <v>16</v>
      </c>
      <c r="F112" s="20" t="s">
        <v>30</v>
      </c>
      <c r="G112" s="18" t="s">
        <v>23</v>
      </c>
      <c r="H112" s="21">
        <v>43952</v>
      </c>
      <c r="I112" s="24" t="s">
        <v>19</v>
      </c>
      <c r="J112" s="25" t="s">
        <v>159</v>
      </c>
      <c r="K112" s="26" t="s">
        <v>21</v>
      </c>
      <c r="L112" s="26"/>
    </row>
    <row r="113" s="3" customFormat="1" spans="1:12">
      <c r="A113" s="13">
        <v>111</v>
      </c>
      <c r="B113" s="18" t="s">
        <v>176</v>
      </c>
      <c r="C113" s="18" t="s">
        <v>14</v>
      </c>
      <c r="D113" s="19" t="s">
        <v>15</v>
      </c>
      <c r="E113" s="19" t="s">
        <v>16</v>
      </c>
      <c r="F113" s="20" t="s">
        <v>30</v>
      </c>
      <c r="G113" s="18" t="s">
        <v>36</v>
      </c>
      <c r="H113" s="21">
        <v>43252</v>
      </c>
      <c r="I113" s="24" t="s">
        <v>19</v>
      </c>
      <c r="J113" s="25" t="s">
        <v>159</v>
      </c>
      <c r="K113" s="26" t="s">
        <v>21</v>
      </c>
      <c r="L113" s="26"/>
    </row>
    <row r="114" s="3" customFormat="1" spans="1:12">
      <c r="A114" s="13">
        <v>112</v>
      </c>
      <c r="B114" s="18" t="s">
        <v>177</v>
      </c>
      <c r="C114" s="18" t="s">
        <v>14</v>
      </c>
      <c r="D114" s="19" t="s">
        <v>15</v>
      </c>
      <c r="E114" s="19" t="s">
        <v>16</v>
      </c>
      <c r="F114" s="20" t="s">
        <v>79</v>
      </c>
      <c r="G114" s="18" t="s">
        <v>36</v>
      </c>
      <c r="H114" s="21">
        <v>44013</v>
      </c>
      <c r="I114" s="24" t="s">
        <v>19</v>
      </c>
      <c r="J114" s="25" t="s">
        <v>159</v>
      </c>
      <c r="K114" s="26" t="s">
        <v>21</v>
      </c>
      <c r="L114" s="26"/>
    </row>
    <row r="115" s="3" customFormat="1" spans="1:12">
      <c r="A115" s="13">
        <v>113</v>
      </c>
      <c r="B115" s="18" t="s">
        <v>178</v>
      </c>
      <c r="C115" s="18" t="s">
        <v>14</v>
      </c>
      <c r="D115" s="19" t="s">
        <v>15</v>
      </c>
      <c r="E115" s="19" t="s">
        <v>16</v>
      </c>
      <c r="F115" s="20" t="s">
        <v>30</v>
      </c>
      <c r="G115" s="18" t="s">
        <v>36</v>
      </c>
      <c r="H115" s="21">
        <v>43952</v>
      </c>
      <c r="I115" s="24" t="s">
        <v>19</v>
      </c>
      <c r="J115" s="25" t="s">
        <v>159</v>
      </c>
      <c r="K115" s="26" t="s">
        <v>21</v>
      </c>
      <c r="L115" s="26"/>
    </row>
    <row r="116" s="3" customFormat="1" spans="1:12">
      <c r="A116" s="13">
        <v>114</v>
      </c>
      <c r="B116" s="18" t="s">
        <v>179</v>
      </c>
      <c r="C116" s="18" t="s">
        <v>14</v>
      </c>
      <c r="D116" s="19" t="s">
        <v>15</v>
      </c>
      <c r="E116" s="19" t="s">
        <v>16</v>
      </c>
      <c r="F116" s="20" t="s">
        <v>30</v>
      </c>
      <c r="G116" s="18" t="s">
        <v>36</v>
      </c>
      <c r="H116" s="21">
        <v>43617</v>
      </c>
      <c r="I116" s="24" t="s">
        <v>19</v>
      </c>
      <c r="J116" s="25" t="s">
        <v>159</v>
      </c>
      <c r="K116" s="26" t="s">
        <v>21</v>
      </c>
      <c r="L116" s="26"/>
    </row>
    <row r="117" s="3" customFormat="1" spans="1:12">
      <c r="A117" s="13">
        <v>115</v>
      </c>
      <c r="B117" s="18" t="s">
        <v>180</v>
      </c>
      <c r="C117" s="18" t="s">
        <v>14</v>
      </c>
      <c r="D117" s="19" t="s">
        <v>15</v>
      </c>
      <c r="E117" s="19" t="s">
        <v>16</v>
      </c>
      <c r="F117" s="20" t="s">
        <v>30</v>
      </c>
      <c r="G117" s="18" t="s">
        <v>36</v>
      </c>
      <c r="H117" s="21">
        <v>42887</v>
      </c>
      <c r="I117" s="24" t="s">
        <v>19</v>
      </c>
      <c r="J117" s="25" t="s">
        <v>159</v>
      </c>
      <c r="K117" s="26" t="s">
        <v>21</v>
      </c>
      <c r="L117" s="26"/>
    </row>
    <row r="118" s="3" customFormat="1" spans="1:12">
      <c r="A118" s="13">
        <v>116</v>
      </c>
      <c r="B118" s="18" t="s">
        <v>181</v>
      </c>
      <c r="C118" s="18" t="s">
        <v>14</v>
      </c>
      <c r="D118" s="19" t="s">
        <v>15</v>
      </c>
      <c r="E118" s="19" t="s">
        <v>16</v>
      </c>
      <c r="F118" s="20" t="s">
        <v>73</v>
      </c>
      <c r="G118" s="18" t="s">
        <v>36</v>
      </c>
      <c r="H118" s="21">
        <v>43617</v>
      </c>
      <c r="I118" s="24" t="s">
        <v>19</v>
      </c>
      <c r="J118" s="25" t="s">
        <v>159</v>
      </c>
      <c r="K118" s="26" t="s">
        <v>21</v>
      </c>
      <c r="L118" s="26"/>
    </row>
    <row r="119" s="3" customFormat="1" spans="1:12">
      <c r="A119" s="13">
        <v>117</v>
      </c>
      <c r="B119" s="18" t="s">
        <v>182</v>
      </c>
      <c r="C119" s="18" t="s">
        <v>14</v>
      </c>
      <c r="D119" s="19" t="s">
        <v>15</v>
      </c>
      <c r="E119" s="19" t="s">
        <v>16</v>
      </c>
      <c r="F119" s="20" t="s">
        <v>60</v>
      </c>
      <c r="G119" s="18" t="s">
        <v>36</v>
      </c>
      <c r="H119" s="21">
        <v>43647</v>
      </c>
      <c r="I119" s="24" t="s">
        <v>19</v>
      </c>
      <c r="J119" s="25" t="s">
        <v>159</v>
      </c>
      <c r="K119" s="26" t="s">
        <v>21</v>
      </c>
      <c r="L119" s="26"/>
    </row>
    <row r="120" s="3" customFormat="1" spans="1:12">
      <c r="A120" s="13">
        <v>118</v>
      </c>
      <c r="B120" s="18" t="s">
        <v>183</v>
      </c>
      <c r="C120" s="18" t="s">
        <v>14</v>
      </c>
      <c r="D120" s="19" t="s">
        <v>15</v>
      </c>
      <c r="E120" s="19" t="s">
        <v>16</v>
      </c>
      <c r="F120" s="20" t="s">
        <v>30</v>
      </c>
      <c r="G120" s="18" t="s">
        <v>36</v>
      </c>
      <c r="H120" s="21">
        <v>42887</v>
      </c>
      <c r="I120" s="24" t="s">
        <v>19</v>
      </c>
      <c r="J120" s="25" t="s">
        <v>159</v>
      </c>
      <c r="K120" s="26" t="s">
        <v>21</v>
      </c>
      <c r="L120" s="26"/>
    </row>
    <row r="121" s="3" customFormat="1" spans="1:12">
      <c r="A121" s="13">
        <v>119</v>
      </c>
      <c r="B121" s="18" t="s">
        <v>184</v>
      </c>
      <c r="C121" s="18" t="s">
        <v>14</v>
      </c>
      <c r="D121" s="19" t="s">
        <v>15</v>
      </c>
      <c r="E121" s="19" t="s">
        <v>16</v>
      </c>
      <c r="F121" s="20" t="s">
        <v>30</v>
      </c>
      <c r="G121" s="18" t="s">
        <v>36</v>
      </c>
      <c r="H121" s="21">
        <v>43952</v>
      </c>
      <c r="I121" s="24" t="s">
        <v>19</v>
      </c>
      <c r="J121" s="25" t="s">
        <v>159</v>
      </c>
      <c r="K121" s="26" t="s">
        <v>21</v>
      </c>
      <c r="L121" s="26"/>
    </row>
    <row r="122" s="3" customFormat="1" spans="1:12">
      <c r="A122" s="13">
        <v>120</v>
      </c>
      <c r="B122" s="18" t="s">
        <v>185</v>
      </c>
      <c r="C122" s="18" t="s">
        <v>48</v>
      </c>
      <c r="D122" s="19" t="s">
        <v>15</v>
      </c>
      <c r="E122" s="19" t="s">
        <v>16</v>
      </c>
      <c r="F122" s="20" t="s">
        <v>63</v>
      </c>
      <c r="G122" s="18" t="s">
        <v>53</v>
      </c>
      <c r="H122" s="21">
        <v>43983</v>
      </c>
      <c r="I122" s="24" t="s">
        <v>19</v>
      </c>
      <c r="J122" s="25" t="s">
        <v>159</v>
      </c>
      <c r="K122" s="26" t="s">
        <v>21</v>
      </c>
      <c r="L122" s="26"/>
    </row>
    <row r="123" s="3" customFormat="1" spans="1:12">
      <c r="A123" s="13">
        <v>121</v>
      </c>
      <c r="B123" s="18" t="s">
        <v>186</v>
      </c>
      <c r="C123" s="18" t="s">
        <v>14</v>
      </c>
      <c r="D123" s="19" t="s">
        <v>15</v>
      </c>
      <c r="E123" s="19" t="s">
        <v>16</v>
      </c>
      <c r="F123" s="20" t="s">
        <v>73</v>
      </c>
      <c r="G123" s="18" t="s">
        <v>53</v>
      </c>
      <c r="H123" s="21">
        <v>43983</v>
      </c>
      <c r="I123" s="24" t="s">
        <v>19</v>
      </c>
      <c r="J123" s="25" t="s">
        <v>159</v>
      </c>
      <c r="K123" s="26" t="s">
        <v>21</v>
      </c>
      <c r="L123" s="26"/>
    </row>
    <row r="124" s="3" customFormat="1" spans="1:12">
      <c r="A124" s="13">
        <v>122</v>
      </c>
      <c r="B124" s="18" t="s">
        <v>187</v>
      </c>
      <c r="C124" s="18" t="s">
        <v>48</v>
      </c>
      <c r="D124" s="19" t="s">
        <v>15</v>
      </c>
      <c r="E124" s="19" t="s">
        <v>16</v>
      </c>
      <c r="F124" s="20" t="s">
        <v>79</v>
      </c>
      <c r="G124" s="18" t="s">
        <v>55</v>
      </c>
      <c r="H124" s="21">
        <v>44013</v>
      </c>
      <c r="I124" s="24" t="s">
        <v>19</v>
      </c>
      <c r="J124" s="25" t="s">
        <v>159</v>
      </c>
      <c r="K124" s="26" t="s">
        <v>21</v>
      </c>
      <c r="L124" s="26"/>
    </row>
    <row r="125" s="3" customFormat="1" spans="1:12">
      <c r="A125" s="13">
        <v>123</v>
      </c>
      <c r="B125" s="18" t="s">
        <v>188</v>
      </c>
      <c r="C125" s="18" t="s">
        <v>48</v>
      </c>
      <c r="D125" s="19" t="s">
        <v>15</v>
      </c>
      <c r="E125" s="19" t="s">
        <v>16</v>
      </c>
      <c r="F125" s="20" t="s">
        <v>63</v>
      </c>
      <c r="G125" s="18" t="s">
        <v>55</v>
      </c>
      <c r="H125" s="21">
        <v>43983</v>
      </c>
      <c r="I125" s="24" t="s">
        <v>19</v>
      </c>
      <c r="J125" s="25" t="s">
        <v>159</v>
      </c>
      <c r="K125" s="26" t="s">
        <v>21</v>
      </c>
      <c r="L125" s="26"/>
    </row>
    <row r="126" s="3" customFormat="1" spans="1:12">
      <c r="A126" s="13">
        <v>124</v>
      </c>
      <c r="B126" s="18" t="s">
        <v>189</v>
      </c>
      <c r="C126" s="18" t="s">
        <v>48</v>
      </c>
      <c r="D126" s="19" t="s">
        <v>15</v>
      </c>
      <c r="E126" s="19" t="s">
        <v>16</v>
      </c>
      <c r="F126" s="20" t="s">
        <v>17</v>
      </c>
      <c r="G126" s="18" t="s">
        <v>55</v>
      </c>
      <c r="H126" s="21">
        <v>43009</v>
      </c>
      <c r="I126" s="24" t="s">
        <v>19</v>
      </c>
      <c r="J126" s="25" t="s">
        <v>159</v>
      </c>
      <c r="K126" s="26" t="s">
        <v>21</v>
      </c>
      <c r="L126" s="26"/>
    </row>
    <row r="127" s="3" customFormat="1" spans="1:12">
      <c r="A127" s="13">
        <v>125</v>
      </c>
      <c r="B127" s="18" t="s">
        <v>190</v>
      </c>
      <c r="C127" s="18" t="s">
        <v>14</v>
      </c>
      <c r="D127" s="19" t="s">
        <v>15</v>
      </c>
      <c r="E127" s="19" t="s">
        <v>16</v>
      </c>
      <c r="F127" s="20" t="s">
        <v>30</v>
      </c>
      <c r="G127" s="18" t="s">
        <v>74</v>
      </c>
      <c r="H127" s="21">
        <v>43252</v>
      </c>
      <c r="I127" s="24" t="s">
        <v>19</v>
      </c>
      <c r="J127" s="25" t="s">
        <v>159</v>
      </c>
      <c r="K127" s="26" t="s">
        <v>21</v>
      </c>
      <c r="L127" s="26"/>
    </row>
    <row r="128" s="3" customFormat="1" spans="1:12">
      <c r="A128" s="13">
        <v>126</v>
      </c>
      <c r="B128" s="18" t="s">
        <v>191</v>
      </c>
      <c r="C128" s="18" t="s">
        <v>14</v>
      </c>
      <c r="D128" s="19" t="s">
        <v>15</v>
      </c>
      <c r="E128" s="19" t="s">
        <v>16</v>
      </c>
      <c r="F128" s="20" t="s">
        <v>17</v>
      </c>
      <c r="G128" s="18" t="s">
        <v>74</v>
      </c>
      <c r="H128" s="21">
        <v>43983</v>
      </c>
      <c r="I128" s="24" t="s">
        <v>19</v>
      </c>
      <c r="J128" s="25" t="s">
        <v>159</v>
      </c>
      <c r="K128" s="26" t="s">
        <v>21</v>
      </c>
      <c r="L128" s="26"/>
    </row>
    <row r="129" s="3" customFormat="1" spans="1:12">
      <c r="A129" s="13">
        <v>127</v>
      </c>
      <c r="B129" s="18" t="s">
        <v>192</v>
      </c>
      <c r="C129" s="18" t="s">
        <v>14</v>
      </c>
      <c r="D129" s="19" t="s">
        <v>15</v>
      </c>
      <c r="E129" s="19" t="s">
        <v>16</v>
      </c>
      <c r="F129" s="20" t="s">
        <v>17</v>
      </c>
      <c r="G129" s="18" t="s">
        <v>74</v>
      </c>
      <c r="H129" s="21">
        <v>43983</v>
      </c>
      <c r="I129" s="24" t="s">
        <v>19</v>
      </c>
      <c r="J129" s="25" t="s">
        <v>159</v>
      </c>
      <c r="K129" s="26" t="s">
        <v>21</v>
      </c>
      <c r="L129" s="26"/>
    </row>
    <row r="130" s="3" customFormat="1" spans="1:12">
      <c r="A130" s="13">
        <v>128</v>
      </c>
      <c r="B130" s="18" t="s">
        <v>193</v>
      </c>
      <c r="C130" s="18" t="s">
        <v>14</v>
      </c>
      <c r="D130" s="19" t="s">
        <v>15</v>
      </c>
      <c r="E130" s="19" t="s">
        <v>16</v>
      </c>
      <c r="F130" s="20" t="s">
        <v>63</v>
      </c>
      <c r="G130" s="18" t="s">
        <v>74</v>
      </c>
      <c r="H130" s="21">
        <v>43983</v>
      </c>
      <c r="I130" s="24" t="s">
        <v>19</v>
      </c>
      <c r="J130" s="25" t="s">
        <v>159</v>
      </c>
      <c r="K130" s="26" t="s">
        <v>21</v>
      </c>
      <c r="L130" s="26"/>
    </row>
    <row r="131" s="3" customFormat="1" ht="31.2" spans="1:12">
      <c r="A131" s="13">
        <v>129</v>
      </c>
      <c r="B131" s="18" t="s">
        <v>194</v>
      </c>
      <c r="C131" s="18" t="s">
        <v>14</v>
      </c>
      <c r="D131" s="19" t="s">
        <v>15</v>
      </c>
      <c r="E131" s="19" t="s">
        <v>16</v>
      </c>
      <c r="F131" s="20" t="s">
        <v>195</v>
      </c>
      <c r="G131" s="18" t="s">
        <v>74</v>
      </c>
      <c r="H131" s="21">
        <v>43952</v>
      </c>
      <c r="I131" s="24" t="s">
        <v>19</v>
      </c>
      <c r="J131" s="25" t="s">
        <v>159</v>
      </c>
      <c r="K131" s="26" t="s">
        <v>21</v>
      </c>
      <c r="L131" s="26"/>
    </row>
    <row r="132" s="3" customFormat="1" spans="1:12">
      <c r="A132" s="13">
        <v>130</v>
      </c>
      <c r="B132" s="18" t="s">
        <v>196</v>
      </c>
      <c r="C132" s="18" t="s">
        <v>14</v>
      </c>
      <c r="D132" s="19" t="s">
        <v>15</v>
      </c>
      <c r="E132" s="19" t="s">
        <v>16</v>
      </c>
      <c r="F132" s="20" t="s">
        <v>17</v>
      </c>
      <c r="G132" s="18" t="s">
        <v>74</v>
      </c>
      <c r="H132" s="21">
        <v>43983</v>
      </c>
      <c r="I132" s="24" t="s">
        <v>19</v>
      </c>
      <c r="J132" s="25" t="s">
        <v>159</v>
      </c>
      <c r="K132" s="26" t="s">
        <v>21</v>
      </c>
      <c r="L132" s="26"/>
    </row>
    <row r="133" s="3" customFormat="1" spans="1:12">
      <c r="A133" s="13">
        <v>131</v>
      </c>
      <c r="B133" s="18" t="s">
        <v>197</v>
      </c>
      <c r="C133" s="18" t="s">
        <v>14</v>
      </c>
      <c r="D133" s="19" t="s">
        <v>15</v>
      </c>
      <c r="E133" s="19" t="s">
        <v>16</v>
      </c>
      <c r="F133" s="20" t="s">
        <v>17</v>
      </c>
      <c r="G133" s="18" t="s">
        <v>74</v>
      </c>
      <c r="H133" s="21">
        <v>43617</v>
      </c>
      <c r="I133" s="24" t="s">
        <v>19</v>
      </c>
      <c r="J133" s="25" t="s">
        <v>159</v>
      </c>
      <c r="K133" s="26" t="s">
        <v>21</v>
      </c>
      <c r="L133" s="26"/>
    </row>
    <row r="134" s="3" customFormat="1" spans="1:12">
      <c r="A134" s="13">
        <v>132</v>
      </c>
      <c r="B134" s="18" t="s">
        <v>198</v>
      </c>
      <c r="C134" s="18" t="s">
        <v>14</v>
      </c>
      <c r="D134" s="19" t="s">
        <v>15</v>
      </c>
      <c r="E134" s="19" t="s">
        <v>16</v>
      </c>
      <c r="F134" s="20" t="s">
        <v>30</v>
      </c>
      <c r="G134" s="18" t="s">
        <v>74</v>
      </c>
      <c r="H134" s="21">
        <v>43952</v>
      </c>
      <c r="I134" s="24" t="s">
        <v>19</v>
      </c>
      <c r="J134" s="25" t="s">
        <v>159</v>
      </c>
      <c r="K134" s="26" t="s">
        <v>21</v>
      </c>
      <c r="L134" s="26"/>
    </row>
    <row r="135" s="3" customFormat="1" spans="1:12">
      <c r="A135" s="13">
        <v>133</v>
      </c>
      <c r="B135" s="18" t="s">
        <v>199</v>
      </c>
      <c r="C135" s="18" t="s">
        <v>48</v>
      </c>
      <c r="D135" s="19" t="s">
        <v>15</v>
      </c>
      <c r="E135" s="19" t="s">
        <v>16</v>
      </c>
      <c r="F135" s="20" t="s">
        <v>30</v>
      </c>
      <c r="G135" s="18" t="s">
        <v>74</v>
      </c>
      <c r="H135" s="21">
        <v>42522</v>
      </c>
      <c r="I135" s="24" t="s">
        <v>19</v>
      </c>
      <c r="J135" s="25" t="s">
        <v>159</v>
      </c>
      <c r="K135" s="26" t="s">
        <v>21</v>
      </c>
      <c r="L135" s="26"/>
    </row>
    <row r="136" s="3" customFormat="1" spans="1:12">
      <c r="A136" s="13">
        <v>134</v>
      </c>
      <c r="B136" s="18" t="s">
        <v>200</v>
      </c>
      <c r="C136" s="18" t="s">
        <v>48</v>
      </c>
      <c r="D136" s="19" t="s">
        <v>15</v>
      </c>
      <c r="E136" s="19" t="s">
        <v>16</v>
      </c>
      <c r="F136" s="20" t="s">
        <v>201</v>
      </c>
      <c r="G136" s="18" t="s">
        <v>74</v>
      </c>
      <c r="H136" s="21">
        <v>42887</v>
      </c>
      <c r="I136" s="24" t="s">
        <v>19</v>
      </c>
      <c r="J136" s="25" t="s">
        <v>159</v>
      </c>
      <c r="K136" s="26" t="s">
        <v>21</v>
      </c>
      <c r="L136" s="26"/>
    </row>
    <row r="137" s="3" customFormat="1" spans="1:12">
      <c r="A137" s="13">
        <v>135</v>
      </c>
      <c r="B137" s="18" t="s">
        <v>202</v>
      </c>
      <c r="C137" s="18" t="s">
        <v>14</v>
      </c>
      <c r="D137" s="19" t="s">
        <v>15</v>
      </c>
      <c r="E137" s="19" t="s">
        <v>16</v>
      </c>
      <c r="F137" s="20" t="s">
        <v>17</v>
      </c>
      <c r="G137" s="18" t="s">
        <v>85</v>
      </c>
      <c r="H137" s="21">
        <v>41456</v>
      </c>
      <c r="I137" s="24" t="s">
        <v>19</v>
      </c>
      <c r="J137" s="25" t="s">
        <v>159</v>
      </c>
      <c r="K137" s="26" t="s">
        <v>21</v>
      </c>
      <c r="L137" s="26"/>
    </row>
    <row r="138" s="3" customFormat="1" spans="1:12">
      <c r="A138" s="13">
        <v>136</v>
      </c>
      <c r="B138" s="18" t="s">
        <v>203</v>
      </c>
      <c r="C138" s="18" t="s">
        <v>14</v>
      </c>
      <c r="D138" s="19" t="s">
        <v>15</v>
      </c>
      <c r="E138" s="19" t="s">
        <v>16</v>
      </c>
      <c r="F138" s="20" t="s">
        <v>17</v>
      </c>
      <c r="G138" s="18" t="s">
        <v>85</v>
      </c>
      <c r="H138" s="21">
        <v>43252</v>
      </c>
      <c r="I138" s="24" t="s">
        <v>19</v>
      </c>
      <c r="J138" s="25" t="s">
        <v>159</v>
      </c>
      <c r="K138" s="26" t="s">
        <v>21</v>
      </c>
      <c r="L138" s="26"/>
    </row>
    <row r="139" s="3" customFormat="1" spans="1:12">
      <c r="A139" s="13">
        <v>137</v>
      </c>
      <c r="B139" s="18" t="s">
        <v>204</v>
      </c>
      <c r="C139" s="18" t="s">
        <v>14</v>
      </c>
      <c r="D139" s="19" t="s">
        <v>15</v>
      </c>
      <c r="E139" s="19" t="s">
        <v>16</v>
      </c>
      <c r="F139" s="20" t="s">
        <v>30</v>
      </c>
      <c r="G139" s="18" t="s">
        <v>85</v>
      </c>
      <c r="H139" s="21">
        <v>43952</v>
      </c>
      <c r="I139" s="24" t="s">
        <v>19</v>
      </c>
      <c r="J139" s="25" t="s">
        <v>159</v>
      </c>
      <c r="K139" s="26" t="s">
        <v>21</v>
      </c>
      <c r="L139" s="26"/>
    </row>
    <row r="140" s="3" customFormat="1" spans="1:12">
      <c r="A140" s="13">
        <v>138</v>
      </c>
      <c r="B140" s="18" t="s">
        <v>205</v>
      </c>
      <c r="C140" s="18" t="s">
        <v>48</v>
      </c>
      <c r="D140" s="19" t="s">
        <v>15</v>
      </c>
      <c r="E140" s="19" t="s">
        <v>16</v>
      </c>
      <c r="F140" s="20" t="s">
        <v>206</v>
      </c>
      <c r="G140" s="18" t="s">
        <v>88</v>
      </c>
      <c r="H140" s="21">
        <v>43252</v>
      </c>
      <c r="I140" s="24" t="s">
        <v>19</v>
      </c>
      <c r="J140" s="25" t="s">
        <v>159</v>
      </c>
      <c r="K140" s="26" t="s">
        <v>21</v>
      </c>
      <c r="L140" s="26"/>
    </row>
    <row r="141" s="3" customFormat="1" spans="1:12">
      <c r="A141" s="13">
        <v>139</v>
      </c>
      <c r="B141" s="18" t="s">
        <v>207</v>
      </c>
      <c r="C141" s="18" t="s">
        <v>14</v>
      </c>
      <c r="D141" s="19" t="s">
        <v>15</v>
      </c>
      <c r="E141" s="19" t="s">
        <v>16</v>
      </c>
      <c r="F141" s="20" t="s">
        <v>17</v>
      </c>
      <c r="G141" s="18" t="s">
        <v>88</v>
      </c>
      <c r="H141" s="21">
        <v>43252</v>
      </c>
      <c r="I141" s="24" t="s">
        <v>19</v>
      </c>
      <c r="J141" s="25" t="s">
        <v>159</v>
      </c>
      <c r="K141" s="26" t="s">
        <v>21</v>
      </c>
      <c r="L141" s="26"/>
    </row>
    <row r="142" s="3" customFormat="1" spans="1:12">
      <c r="A142" s="13">
        <v>140</v>
      </c>
      <c r="B142" s="18" t="s">
        <v>208</v>
      </c>
      <c r="C142" s="18" t="s">
        <v>14</v>
      </c>
      <c r="D142" s="19" t="s">
        <v>15</v>
      </c>
      <c r="E142" s="19" t="s">
        <v>16</v>
      </c>
      <c r="F142" s="20" t="s">
        <v>209</v>
      </c>
      <c r="G142" s="18" t="s">
        <v>88</v>
      </c>
      <c r="H142" s="21">
        <v>42917</v>
      </c>
      <c r="I142" s="24" t="s">
        <v>19</v>
      </c>
      <c r="J142" s="25" t="s">
        <v>159</v>
      </c>
      <c r="K142" s="26" t="s">
        <v>21</v>
      </c>
      <c r="L142" s="26"/>
    </row>
    <row r="143" s="3" customFormat="1" spans="1:12">
      <c r="A143" s="13">
        <v>141</v>
      </c>
      <c r="B143" s="18" t="s">
        <v>210</v>
      </c>
      <c r="C143" s="18" t="s">
        <v>14</v>
      </c>
      <c r="D143" s="19" t="s">
        <v>15</v>
      </c>
      <c r="E143" s="19" t="s">
        <v>16</v>
      </c>
      <c r="F143" s="20" t="s">
        <v>211</v>
      </c>
      <c r="G143" s="18" t="s">
        <v>92</v>
      </c>
      <c r="H143" s="21">
        <v>43282</v>
      </c>
      <c r="I143" s="24" t="s">
        <v>19</v>
      </c>
      <c r="J143" s="25" t="s">
        <v>159</v>
      </c>
      <c r="K143" s="26" t="s">
        <v>21</v>
      </c>
      <c r="L143" s="26"/>
    </row>
    <row r="144" s="3" customFormat="1" spans="1:12">
      <c r="A144" s="13">
        <v>142</v>
      </c>
      <c r="B144" s="18" t="s">
        <v>212</v>
      </c>
      <c r="C144" s="18" t="s">
        <v>14</v>
      </c>
      <c r="D144" s="19" t="s">
        <v>15</v>
      </c>
      <c r="E144" s="19" t="s">
        <v>16</v>
      </c>
      <c r="F144" s="20" t="s">
        <v>30</v>
      </c>
      <c r="G144" s="18" t="s">
        <v>92</v>
      </c>
      <c r="H144" s="21">
        <v>42887</v>
      </c>
      <c r="I144" s="24" t="s">
        <v>19</v>
      </c>
      <c r="J144" s="25" t="s">
        <v>159</v>
      </c>
      <c r="K144" s="26" t="s">
        <v>21</v>
      </c>
      <c r="L144" s="26"/>
    </row>
    <row r="145" s="3" customFormat="1" spans="1:12">
      <c r="A145" s="13">
        <v>143</v>
      </c>
      <c r="B145" s="18" t="s">
        <v>213</v>
      </c>
      <c r="C145" s="18" t="s">
        <v>48</v>
      </c>
      <c r="D145" s="19" t="s">
        <v>15</v>
      </c>
      <c r="E145" s="19" t="s">
        <v>16</v>
      </c>
      <c r="F145" s="20" t="s">
        <v>206</v>
      </c>
      <c r="G145" s="18" t="s">
        <v>92</v>
      </c>
      <c r="H145" s="21">
        <v>43252</v>
      </c>
      <c r="I145" s="24" t="s">
        <v>19</v>
      </c>
      <c r="J145" s="25" t="s">
        <v>159</v>
      </c>
      <c r="K145" s="26" t="s">
        <v>21</v>
      </c>
      <c r="L145" s="26"/>
    </row>
    <row r="146" s="3" customFormat="1" spans="1:12">
      <c r="A146" s="13">
        <v>144</v>
      </c>
      <c r="B146" s="18" t="s">
        <v>214</v>
      </c>
      <c r="C146" s="18" t="s">
        <v>48</v>
      </c>
      <c r="D146" s="19" t="s">
        <v>15</v>
      </c>
      <c r="E146" s="19" t="s">
        <v>16</v>
      </c>
      <c r="F146" s="20" t="s">
        <v>73</v>
      </c>
      <c r="G146" s="18" t="s">
        <v>96</v>
      </c>
      <c r="H146" s="21">
        <v>42887</v>
      </c>
      <c r="I146" s="24" t="s">
        <v>19</v>
      </c>
      <c r="J146" s="25" t="s">
        <v>159</v>
      </c>
      <c r="K146" s="26" t="s">
        <v>21</v>
      </c>
      <c r="L146" s="26"/>
    </row>
    <row r="147" s="3" customFormat="1" spans="1:12">
      <c r="A147" s="13">
        <v>145</v>
      </c>
      <c r="B147" s="14" t="s">
        <v>215</v>
      </c>
      <c r="C147" s="14" t="s">
        <v>14</v>
      </c>
      <c r="D147" s="13" t="s">
        <v>15</v>
      </c>
      <c r="E147" s="13" t="s">
        <v>16</v>
      </c>
      <c r="F147" s="15" t="s">
        <v>30</v>
      </c>
      <c r="G147" s="14" t="s">
        <v>18</v>
      </c>
      <c r="H147" s="16">
        <v>43252</v>
      </c>
      <c r="I147" s="22" t="s">
        <v>19</v>
      </c>
      <c r="J147" s="23" t="s">
        <v>216</v>
      </c>
      <c r="K147" s="26" t="s">
        <v>21</v>
      </c>
      <c r="L147" s="26"/>
    </row>
    <row r="148" s="3" customFormat="1" spans="1:12">
      <c r="A148" s="13">
        <v>146</v>
      </c>
      <c r="B148" s="14" t="s">
        <v>217</v>
      </c>
      <c r="C148" s="14" t="s">
        <v>14</v>
      </c>
      <c r="D148" s="13" t="s">
        <v>15</v>
      </c>
      <c r="E148" s="13" t="s">
        <v>16</v>
      </c>
      <c r="F148" s="15" t="s">
        <v>30</v>
      </c>
      <c r="G148" s="14" t="s">
        <v>23</v>
      </c>
      <c r="H148" s="16">
        <v>43617</v>
      </c>
      <c r="I148" s="22" t="s">
        <v>19</v>
      </c>
      <c r="J148" s="23" t="s">
        <v>216</v>
      </c>
      <c r="K148" s="26" t="s">
        <v>21</v>
      </c>
      <c r="L148" s="26"/>
    </row>
    <row r="149" s="3" customFormat="1" spans="1:12">
      <c r="A149" s="13">
        <v>147</v>
      </c>
      <c r="B149" s="14" t="s">
        <v>218</v>
      </c>
      <c r="C149" s="14" t="s">
        <v>14</v>
      </c>
      <c r="D149" s="13" t="s">
        <v>15</v>
      </c>
      <c r="E149" s="13" t="s">
        <v>16</v>
      </c>
      <c r="F149" s="15" t="s">
        <v>17</v>
      </c>
      <c r="G149" s="14" t="s">
        <v>23</v>
      </c>
      <c r="H149" s="16">
        <v>43617</v>
      </c>
      <c r="I149" s="22" t="s">
        <v>19</v>
      </c>
      <c r="J149" s="23" t="s">
        <v>216</v>
      </c>
      <c r="K149" s="26" t="s">
        <v>21</v>
      </c>
      <c r="L149" s="26"/>
    </row>
    <row r="150" s="3" customFormat="1" spans="1:12">
      <c r="A150" s="13">
        <v>148</v>
      </c>
      <c r="B150" s="14" t="s">
        <v>219</v>
      </c>
      <c r="C150" s="14" t="s">
        <v>14</v>
      </c>
      <c r="D150" s="13" t="s">
        <v>15</v>
      </c>
      <c r="E150" s="13" t="s">
        <v>16</v>
      </c>
      <c r="F150" s="15" t="s">
        <v>30</v>
      </c>
      <c r="G150" s="14" t="s">
        <v>36</v>
      </c>
      <c r="H150" s="16">
        <v>43952</v>
      </c>
      <c r="I150" s="22" t="s">
        <v>19</v>
      </c>
      <c r="J150" s="23" t="s">
        <v>216</v>
      </c>
      <c r="K150" s="26" t="s">
        <v>21</v>
      </c>
      <c r="L150" s="26"/>
    </row>
    <row r="151" s="3" customFormat="1" spans="1:12">
      <c r="A151" s="13">
        <v>149</v>
      </c>
      <c r="B151" s="14" t="s">
        <v>220</v>
      </c>
      <c r="C151" s="14" t="s">
        <v>14</v>
      </c>
      <c r="D151" s="13" t="s">
        <v>15</v>
      </c>
      <c r="E151" s="13" t="s">
        <v>16</v>
      </c>
      <c r="F151" s="15" t="s">
        <v>30</v>
      </c>
      <c r="G151" s="14" t="s">
        <v>36</v>
      </c>
      <c r="H151" s="16">
        <v>42522</v>
      </c>
      <c r="I151" s="22" t="s">
        <v>19</v>
      </c>
      <c r="J151" s="23" t="s">
        <v>216</v>
      </c>
      <c r="K151" s="26" t="s">
        <v>21</v>
      </c>
      <c r="L151" s="26"/>
    </row>
    <row r="152" s="3" customFormat="1" spans="1:12">
      <c r="A152" s="13">
        <v>150</v>
      </c>
      <c r="B152" s="14" t="s">
        <v>221</v>
      </c>
      <c r="C152" s="14" t="s">
        <v>48</v>
      </c>
      <c r="D152" s="13" t="s">
        <v>15</v>
      </c>
      <c r="E152" s="13" t="s">
        <v>16</v>
      </c>
      <c r="F152" s="15" t="s">
        <v>209</v>
      </c>
      <c r="G152" s="14" t="s">
        <v>66</v>
      </c>
      <c r="H152" s="16">
        <v>44013</v>
      </c>
      <c r="I152" s="22" t="s">
        <v>19</v>
      </c>
      <c r="J152" s="23" t="s">
        <v>216</v>
      </c>
      <c r="K152" s="26" t="s">
        <v>21</v>
      </c>
      <c r="L152" s="26"/>
    </row>
    <row r="153" s="3" customFormat="1" spans="1:12">
      <c r="A153" s="13">
        <v>151</v>
      </c>
      <c r="B153" s="14" t="s">
        <v>222</v>
      </c>
      <c r="C153" s="14" t="s">
        <v>48</v>
      </c>
      <c r="D153" s="13" t="s">
        <v>25</v>
      </c>
      <c r="E153" s="13" t="s">
        <v>16</v>
      </c>
      <c r="F153" s="15" t="s">
        <v>30</v>
      </c>
      <c r="G153" s="14" t="s">
        <v>74</v>
      </c>
      <c r="H153" s="16">
        <v>43952</v>
      </c>
      <c r="I153" s="22" t="s">
        <v>19</v>
      </c>
      <c r="J153" s="23" t="s">
        <v>216</v>
      </c>
      <c r="K153" s="26" t="s">
        <v>21</v>
      </c>
      <c r="L153" s="26"/>
    </row>
    <row r="154" s="3" customFormat="1" spans="1:12">
      <c r="A154" s="13">
        <v>152</v>
      </c>
      <c r="B154" s="14" t="s">
        <v>223</v>
      </c>
      <c r="C154" s="14" t="s">
        <v>48</v>
      </c>
      <c r="D154" s="13" t="s">
        <v>15</v>
      </c>
      <c r="E154" s="13" t="s">
        <v>16</v>
      </c>
      <c r="F154" s="15" t="s">
        <v>30</v>
      </c>
      <c r="G154" s="14" t="s">
        <v>74</v>
      </c>
      <c r="H154" s="16">
        <v>42522</v>
      </c>
      <c r="I154" s="22" t="s">
        <v>19</v>
      </c>
      <c r="J154" s="23" t="s">
        <v>216</v>
      </c>
      <c r="K154" s="26" t="s">
        <v>21</v>
      </c>
      <c r="L154" s="26"/>
    </row>
    <row r="155" s="3" customFormat="1" spans="1:12">
      <c r="A155" s="13">
        <v>153</v>
      </c>
      <c r="B155" s="14" t="s">
        <v>224</v>
      </c>
      <c r="C155" s="14" t="s">
        <v>14</v>
      </c>
      <c r="D155" s="13" t="s">
        <v>15</v>
      </c>
      <c r="E155" s="13" t="s">
        <v>16</v>
      </c>
      <c r="F155" s="15" t="s">
        <v>73</v>
      </c>
      <c r="G155" s="14" t="s">
        <v>85</v>
      </c>
      <c r="H155" s="16">
        <v>43983</v>
      </c>
      <c r="I155" s="22" t="s">
        <v>19</v>
      </c>
      <c r="J155" s="23" t="s">
        <v>216</v>
      </c>
      <c r="K155" s="26" t="s">
        <v>21</v>
      </c>
      <c r="L155" s="26"/>
    </row>
    <row r="156" s="3" customFormat="1" spans="1:12">
      <c r="A156" s="13">
        <v>154</v>
      </c>
      <c r="B156" s="14" t="s">
        <v>225</v>
      </c>
      <c r="C156" s="14" t="s">
        <v>48</v>
      </c>
      <c r="D156" s="13" t="s">
        <v>15</v>
      </c>
      <c r="E156" s="13" t="s">
        <v>16</v>
      </c>
      <c r="F156" s="15" t="s">
        <v>226</v>
      </c>
      <c r="G156" s="14" t="s">
        <v>88</v>
      </c>
      <c r="H156" s="16">
        <v>42156</v>
      </c>
      <c r="I156" s="22" t="s">
        <v>19</v>
      </c>
      <c r="J156" s="23" t="s">
        <v>216</v>
      </c>
      <c r="K156" s="26" t="s">
        <v>21</v>
      </c>
      <c r="L156" s="26"/>
    </row>
    <row r="157" s="4" customFormat="1" spans="1:12">
      <c r="A157" s="13">
        <v>155</v>
      </c>
      <c r="B157" s="18" t="s">
        <v>227</v>
      </c>
      <c r="C157" s="18" t="s">
        <v>14</v>
      </c>
      <c r="D157" s="19" t="s">
        <v>15</v>
      </c>
      <c r="E157" s="19" t="s">
        <v>16</v>
      </c>
      <c r="F157" s="20" t="s">
        <v>68</v>
      </c>
      <c r="G157" s="18" t="s">
        <v>228</v>
      </c>
      <c r="H157" s="21">
        <v>43983</v>
      </c>
      <c r="I157" s="24" t="s">
        <v>19</v>
      </c>
      <c r="J157" s="25" t="s">
        <v>229</v>
      </c>
      <c r="K157" s="24" t="s">
        <v>21</v>
      </c>
      <c r="L157" s="24"/>
    </row>
    <row r="158" s="4" customFormat="1" spans="1:12">
      <c r="A158" s="13">
        <v>156</v>
      </c>
      <c r="B158" s="18" t="s">
        <v>230</v>
      </c>
      <c r="C158" s="18" t="s">
        <v>14</v>
      </c>
      <c r="D158" s="19" t="s">
        <v>15</v>
      </c>
      <c r="E158" s="19" t="s">
        <v>16</v>
      </c>
      <c r="F158" s="20" t="s">
        <v>30</v>
      </c>
      <c r="G158" s="18" t="s">
        <v>231</v>
      </c>
      <c r="H158" s="21">
        <v>42887</v>
      </c>
      <c r="I158" s="24" t="s">
        <v>19</v>
      </c>
      <c r="J158" s="25" t="s">
        <v>229</v>
      </c>
      <c r="K158" s="24" t="s">
        <v>21</v>
      </c>
      <c r="L158" s="24"/>
    </row>
    <row r="159" s="4" customFormat="1" spans="1:12">
      <c r="A159" s="13">
        <v>157</v>
      </c>
      <c r="B159" s="18" t="s">
        <v>232</v>
      </c>
      <c r="C159" s="18" t="s">
        <v>14</v>
      </c>
      <c r="D159" s="19" t="s">
        <v>25</v>
      </c>
      <c r="E159" s="19" t="s">
        <v>16</v>
      </c>
      <c r="F159" s="20" t="s">
        <v>68</v>
      </c>
      <c r="G159" s="18" t="s">
        <v>233</v>
      </c>
      <c r="H159" s="21">
        <v>43647</v>
      </c>
      <c r="I159" s="24" t="s">
        <v>19</v>
      </c>
      <c r="J159" s="25" t="s">
        <v>229</v>
      </c>
      <c r="K159" s="24" t="s">
        <v>21</v>
      </c>
      <c r="L159" s="24"/>
    </row>
    <row r="160" s="4" customFormat="1" spans="1:12">
      <c r="A160" s="13">
        <v>158</v>
      </c>
      <c r="B160" s="18" t="s">
        <v>234</v>
      </c>
      <c r="C160" s="18" t="s">
        <v>14</v>
      </c>
      <c r="D160" s="19" t="s">
        <v>15</v>
      </c>
      <c r="E160" s="19" t="s">
        <v>16</v>
      </c>
      <c r="F160" s="20" t="s">
        <v>235</v>
      </c>
      <c r="G160" s="18" t="s">
        <v>236</v>
      </c>
      <c r="H160" s="21">
        <v>43252</v>
      </c>
      <c r="I160" s="24" t="s">
        <v>19</v>
      </c>
      <c r="J160" s="25" t="s">
        <v>229</v>
      </c>
      <c r="K160" s="24" t="s">
        <v>21</v>
      </c>
      <c r="L160" s="24"/>
    </row>
    <row r="161" s="4" customFormat="1" spans="1:12">
      <c r="A161" s="13">
        <v>159</v>
      </c>
      <c r="B161" s="18" t="s">
        <v>237</v>
      </c>
      <c r="C161" s="18" t="s">
        <v>48</v>
      </c>
      <c r="D161" s="19" t="s">
        <v>25</v>
      </c>
      <c r="E161" s="19" t="s">
        <v>16</v>
      </c>
      <c r="F161" s="20" t="s">
        <v>238</v>
      </c>
      <c r="G161" s="18" t="s">
        <v>239</v>
      </c>
      <c r="H161" s="21">
        <v>43647</v>
      </c>
      <c r="I161" s="24" t="s">
        <v>19</v>
      </c>
      <c r="J161" s="25" t="s">
        <v>229</v>
      </c>
      <c r="K161" s="24" t="s">
        <v>21</v>
      </c>
      <c r="L161" s="24"/>
    </row>
    <row r="162" s="4" customFormat="1" ht="31.2" spans="1:12">
      <c r="A162" s="13">
        <v>160</v>
      </c>
      <c r="B162" s="18" t="s">
        <v>240</v>
      </c>
      <c r="C162" s="18" t="s">
        <v>14</v>
      </c>
      <c r="D162" s="19" t="s">
        <v>15</v>
      </c>
      <c r="E162" s="19" t="s">
        <v>16</v>
      </c>
      <c r="F162" s="20" t="s">
        <v>71</v>
      </c>
      <c r="G162" s="18" t="s">
        <v>117</v>
      </c>
      <c r="H162" s="21">
        <v>44013</v>
      </c>
      <c r="I162" s="24" t="s">
        <v>19</v>
      </c>
      <c r="J162" s="25" t="s">
        <v>229</v>
      </c>
      <c r="K162" s="24" t="s">
        <v>21</v>
      </c>
      <c r="L162" s="24"/>
    </row>
    <row r="163" s="4" customFormat="1" spans="1:12">
      <c r="A163" s="13">
        <v>161</v>
      </c>
      <c r="B163" s="18" t="s">
        <v>241</v>
      </c>
      <c r="C163" s="18" t="s">
        <v>14</v>
      </c>
      <c r="D163" s="19" t="s">
        <v>15</v>
      </c>
      <c r="E163" s="19" t="s">
        <v>16</v>
      </c>
      <c r="F163" s="20" t="s">
        <v>30</v>
      </c>
      <c r="G163" s="18" t="s">
        <v>66</v>
      </c>
      <c r="H163" s="21">
        <v>41791</v>
      </c>
      <c r="I163" s="24" t="s">
        <v>19</v>
      </c>
      <c r="J163" s="25" t="s">
        <v>229</v>
      </c>
      <c r="K163" s="24" t="s">
        <v>21</v>
      </c>
      <c r="L163" s="24"/>
    </row>
    <row r="164" s="4" customFormat="1" spans="1:12">
      <c r="A164" s="13">
        <v>162</v>
      </c>
      <c r="B164" s="18" t="s">
        <v>242</v>
      </c>
      <c r="C164" s="18" t="s">
        <v>14</v>
      </c>
      <c r="D164" s="19" t="s">
        <v>25</v>
      </c>
      <c r="E164" s="19" t="s">
        <v>16</v>
      </c>
      <c r="F164" s="20" t="s">
        <v>243</v>
      </c>
      <c r="G164" s="18" t="s">
        <v>244</v>
      </c>
      <c r="H164" s="21">
        <v>42887</v>
      </c>
      <c r="I164" s="24" t="s">
        <v>19</v>
      </c>
      <c r="J164" s="25" t="s">
        <v>229</v>
      </c>
      <c r="K164" s="24" t="s">
        <v>21</v>
      </c>
      <c r="L164" s="24"/>
    </row>
    <row r="165" s="4" customFormat="1" ht="13" customHeight="1" spans="1:12">
      <c r="A165" s="13">
        <v>163</v>
      </c>
      <c r="B165" s="18" t="s">
        <v>245</v>
      </c>
      <c r="C165" s="18" t="s">
        <v>14</v>
      </c>
      <c r="D165" s="19" t="s">
        <v>15</v>
      </c>
      <c r="E165" s="19" t="s">
        <v>16</v>
      </c>
      <c r="F165" s="20" t="s">
        <v>30</v>
      </c>
      <c r="G165" s="18" t="s">
        <v>246</v>
      </c>
      <c r="H165" s="21">
        <v>42186</v>
      </c>
      <c r="I165" s="24" t="s">
        <v>19</v>
      </c>
      <c r="J165" s="25" t="s">
        <v>229</v>
      </c>
      <c r="K165" s="24" t="s">
        <v>21</v>
      </c>
      <c r="L165" s="24"/>
    </row>
    <row r="166" s="3" customFormat="1" spans="1:12">
      <c r="A166" s="13">
        <v>164</v>
      </c>
      <c r="B166" s="14" t="s">
        <v>247</v>
      </c>
      <c r="C166" s="14" t="s">
        <v>14</v>
      </c>
      <c r="D166" s="13" t="s">
        <v>15</v>
      </c>
      <c r="E166" s="13" t="s">
        <v>16</v>
      </c>
      <c r="F166" s="15" t="s">
        <v>60</v>
      </c>
      <c r="G166" s="14" t="s">
        <v>23</v>
      </c>
      <c r="H166" s="27">
        <f>VLOOKUP(B166,[1]特岗、三支一扶转编人员类花名册!$F$5:$P$1000,11,0)</f>
        <v>43647</v>
      </c>
      <c r="I166" s="26" t="s">
        <v>19</v>
      </c>
      <c r="J166" s="23" t="s">
        <v>248</v>
      </c>
      <c r="K166" s="26" t="s">
        <v>21</v>
      </c>
      <c r="L166" s="26"/>
    </row>
    <row r="167" s="3" customFormat="1" spans="1:12">
      <c r="A167" s="13">
        <v>165</v>
      </c>
      <c r="B167" s="14" t="s">
        <v>249</v>
      </c>
      <c r="C167" s="14" t="s">
        <v>14</v>
      </c>
      <c r="D167" s="13" t="s">
        <v>15</v>
      </c>
      <c r="E167" s="13" t="s">
        <v>16</v>
      </c>
      <c r="F167" s="15" t="s">
        <v>63</v>
      </c>
      <c r="G167" s="14" t="s">
        <v>88</v>
      </c>
      <c r="H167" s="27">
        <v>41821</v>
      </c>
      <c r="I167" s="26" t="s">
        <v>19</v>
      </c>
      <c r="J167" s="23" t="s">
        <v>248</v>
      </c>
      <c r="K167" s="26" t="s">
        <v>21</v>
      </c>
      <c r="L167" s="26"/>
    </row>
    <row r="168" s="3" customFormat="1" spans="1:12">
      <c r="A168" s="13">
        <v>166</v>
      </c>
      <c r="B168" s="14" t="s">
        <v>250</v>
      </c>
      <c r="C168" s="14" t="s">
        <v>14</v>
      </c>
      <c r="D168" s="13" t="s">
        <v>15</v>
      </c>
      <c r="E168" s="13" t="s">
        <v>16</v>
      </c>
      <c r="F168" s="15" t="s">
        <v>68</v>
      </c>
      <c r="G168" s="14" t="s">
        <v>231</v>
      </c>
      <c r="H168" s="27">
        <f>VLOOKUP(B168,[1]特岗、三支一扶转编人员类花名册!$F$5:$P$1000,11,0)</f>
        <v>43647</v>
      </c>
      <c r="I168" s="26" t="s">
        <v>19</v>
      </c>
      <c r="J168" s="23" t="s">
        <v>248</v>
      </c>
      <c r="K168" s="26" t="s">
        <v>21</v>
      </c>
      <c r="L168" s="26"/>
    </row>
    <row r="169" s="3" customFormat="1" spans="1:12">
      <c r="A169" s="13">
        <v>167</v>
      </c>
      <c r="B169" s="14" t="s">
        <v>251</v>
      </c>
      <c r="C169" s="14" t="s">
        <v>48</v>
      </c>
      <c r="D169" s="13" t="s">
        <v>15</v>
      </c>
      <c r="E169" s="13" t="s">
        <v>16</v>
      </c>
      <c r="F169" s="15" t="s">
        <v>252</v>
      </c>
      <c r="G169" s="14" t="s">
        <v>253</v>
      </c>
      <c r="H169" s="27">
        <f>VLOOKUP(B169,[1]特岗、三支一扶转编人员类花名册!$F$5:$P$1000,11,0)</f>
        <v>42186</v>
      </c>
      <c r="I169" s="26" t="s">
        <v>19</v>
      </c>
      <c r="J169" s="23" t="s">
        <v>248</v>
      </c>
      <c r="K169" s="26" t="s">
        <v>21</v>
      </c>
      <c r="L169" s="26"/>
    </row>
    <row r="170" s="3" customFormat="1" spans="1:12">
      <c r="A170" s="13">
        <v>168</v>
      </c>
      <c r="B170" s="14" t="s">
        <v>254</v>
      </c>
      <c r="C170" s="14" t="s">
        <v>14</v>
      </c>
      <c r="D170" s="13" t="s">
        <v>15</v>
      </c>
      <c r="E170" s="13" t="s">
        <v>16</v>
      </c>
      <c r="F170" s="15" t="s">
        <v>30</v>
      </c>
      <c r="G170" s="14" t="s">
        <v>255</v>
      </c>
      <c r="H170" s="27">
        <f>VLOOKUP(B170,[1]特岗、三支一扶转编人员类花名册!$F$5:$P$1000,11,0)</f>
        <v>43952</v>
      </c>
      <c r="I170" s="26" t="s">
        <v>19</v>
      </c>
      <c r="J170" s="23" t="s">
        <v>248</v>
      </c>
      <c r="K170" s="26" t="s">
        <v>21</v>
      </c>
      <c r="L170" s="26"/>
    </row>
    <row r="171" s="3" customFormat="1" spans="1:12">
      <c r="A171" s="13">
        <v>169</v>
      </c>
      <c r="B171" s="14" t="s">
        <v>256</v>
      </c>
      <c r="C171" s="14" t="s">
        <v>14</v>
      </c>
      <c r="D171" s="13" t="s">
        <v>15</v>
      </c>
      <c r="E171" s="13" t="s">
        <v>16</v>
      </c>
      <c r="F171" s="15" t="s">
        <v>209</v>
      </c>
      <c r="G171" s="14" t="s">
        <v>23</v>
      </c>
      <c r="H171" s="27">
        <f>VLOOKUP(B171,[1]特岗、三支一扶转编人员类花名册!$F$5:$P$1000,11,0)</f>
        <v>43647</v>
      </c>
      <c r="I171" s="26" t="s">
        <v>19</v>
      </c>
      <c r="J171" s="23" t="s">
        <v>248</v>
      </c>
      <c r="K171" s="26" t="s">
        <v>21</v>
      </c>
      <c r="L171" s="26"/>
    </row>
    <row r="172" s="3" customFormat="1" spans="1:12">
      <c r="A172" s="13">
        <v>170</v>
      </c>
      <c r="B172" s="14" t="s">
        <v>257</v>
      </c>
      <c r="C172" s="14" t="s">
        <v>14</v>
      </c>
      <c r="D172" s="13" t="s">
        <v>15</v>
      </c>
      <c r="E172" s="13" t="s">
        <v>16</v>
      </c>
      <c r="F172" s="15" t="s">
        <v>258</v>
      </c>
      <c r="G172" s="14" t="s">
        <v>259</v>
      </c>
      <c r="H172" s="27">
        <f>VLOOKUP(B172,[1]特岗、三支一扶转编人员类花名册!$F$5:$P$1000,11,0)</f>
        <v>43617</v>
      </c>
      <c r="I172" s="26" t="s">
        <v>19</v>
      </c>
      <c r="J172" s="23" t="s">
        <v>248</v>
      </c>
      <c r="K172" s="26" t="s">
        <v>21</v>
      </c>
      <c r="L172" s="26"/>
    </row>
    <row r="173" s="3" customFormat="1" spans="1:12">
      <c r="A173" s="13">
        <v>171</v>
      </c>
      <c r="B173" s="14" t="s">
        <v>260</v>
      </c>
      <c r="C173" s="14" t="s">
        <v>14</v>
      </c>
      <c r="D173" s="13" t="s">
        <v>15</v>
      </c>
      <c r="E173" s="13" t="s">
        <v>16</v>
      </c>
      <c r="F173" s="15" t="s">
        <v>261</v>
      </c>
      <c r="G173" s="14" t="s">
        <v>23</v>
      </c>
      <c r="H173" s="27">
        <f>VLOOKUP(B173,[1]特岗、三支一扶转编人员类花名册!$F$5:$P$1000,11,0)</f>
        <v>43617</v>
      </c>
      <c r="I173" s="26" t="s">
        <v>19</v>
      </c>
      <c r="J173" s="23" t="s">
        <v>248</v>
      </c>
      <c r="K173" s="26" t="s">
        <v>21</v>
      </c>
      <c r="L173" s="26"/>
    </row>
    <row r="174" s="3" customFormat="1" ht="31.2" spans="1:12">
      <c r="A174" s="13">
        <v>172</v>
      </c>
      <c r="B174" s="14" t="s">
        <v>262</v>
      </c>
      <c r="C174" s="14" t="s">
        <v>14</v>
      </c>
      <c r="D174" s="13" t="s">
        <v>15</v>
      </c>
      <c r="E174" s="13" t="s">
        <v>16</v>
      </c>
      <c r="F174" s="15" t="s">
        <v>50</v>
      </c>
      <c r="G174" s="14" t="s">
        <v>239</v>
      </c>
      <c r="H174" s="27">
        <f>VLOOKUP(B174,[1]特岗、三支一扶转编人员类花名册!$F$5:$P$1000,11,0)</f>
        <v>43282</v>
      </c>
      <c r="I174" s="26" t="s">
        <v>19</v>
      </c>
      <c r="J174" s="23" t="s">
        <v>248</v>
      </c>
      <c r="K174" s="26" t="s">
        <v>21</v>
      </c>
      <c r="L174" s="26"/>
    </row>
    <row r="175" s="3" customFormat="1" spans="1:12">
      <c r="A175" s="13">
        <v>173</v>
      </c>
      <c r="B175" s="14" t="s">
        <v>263</v>
      </c>
      <c r="C175" s="14" t="s">
        <v>48</v>
      </c>
      <c r="D175" s="13" t="s">
        <v>15</v>
      </c>
      <c r="E175" s="13" t="s">
        <v>16</v>
      </c>
      <c r="F175" s="15" t="s">
        <v>264</v>
      </c>
      <c r="G175" s="14" t="s">
        <v>117</v>
      </c>
      <c r="H175" s="27">
        <v>43647</v>
      </c>
      <c r="I175" s="26" t="s">
        <v>19</v>
      </c>
      <c r="J175" s="23" t="s">
        <v>248</v>
      </c>
      <c r="K175" s="26" t="s">
        <v>21</v>
      </c>
      <c r="L175" s="26"/>
    </row>
    <row r="176" s="3" customFormat="1" spans="1:12">
      <c r="A176" s="13">
        <v>174</v>
      </c>
      <c r="B176" s="14" t="s">
        <v>265</v>
      </c>
      <c r="C176" s="14" t="s">
        <v>14</v>
      </c>
      <c r="D176" s="13" t="s">
        <v>15</v>
      </c>
      <c r="E176" s="13" t="s">
        <v>16</v>
      </c>
      <c r="F176" s="15" t="s">
        <v>266</v>
      </c>
      <c r="G176" s="14" t="s">
        <v>117</v>
      </c>
      <c r="H176" s="27">
        <v>42522</v>
      </c>
      <c r="I176" s="26" t="s">
        <v>19</v>
      </c>
      <c r="J176" s="23" t="s">
        <v>248</v>
      </c>
      <c r="K176" s="26" t="s">
        <v>21</v>
      </c>
      <c r="L176" s="26"/>
    </row>
    <row r="177" s="3" customFormat="1" spans="1:12">
      <c r="A177" s="13">
        <v>175</v>
      </c>
      <c r="B177" s="14" t="s">
        <v>267</v>
      </c>
      <c r="C177" s="14" t="s">
        <v>48</v>
      </c>
      <c r="D177" s="13" t="s">
        <v>15</v>
      </c>
      <c r="E177" s="13" t="s">
        <v>16</v>
      </c>
      <c r="F177" s="15" t="s">
        <v>252</v>
      </c>
      <c r="G177" s="14" t="s">
        <v>268</v>
      </c>
      <c r="H177" s="27">
        <v>43282</v>
      </c>
      <c r="I177" s="26" t="s">
        <v>19</v>
      </c>
      <c r="J177" s="23" t="s">
        <v>248</v>
      </c>
      <c r="K177" s="26" t="s">
        <v>21</v>
      </c>
      <c r="L177" s="26"/>
    </row>
    <row r="178" s="3" customFormat="1" spans="1:12">
      <c r="A178" s="13">
        <v>176</v>
      </c>
      <c r="B178" s="14" t="s">
        <v>269</v>
      </c>
      <c r="C178" s="14" t="s">
        <v>14</v>
      </c>
      <c r="D178" s="13" t="s">
        <v>15</v>
      </c>
      <c r="E178" s="13" t="s">
        <v>16</v>
      </c>
      <c r="F178" s="15" t="s">
        <v>261</v>
      </c>
      <c r="G178" s="14" t="s">
        <v>268</v>
      </c>
      <c r="H178" s="27">
        <v>43617</v>
      </c>
      <c r="I178" s="26" t="s">
        <v>19</v>
      </c>
      <c r="J178" s="23" t="s">
        <v>248</v>
      </c>
      <c r="K178" s="26" t="s">
        <v>21</v>
      </c>
      <c r="L178" s="26"/>
    </row>
    <row r="179" s="3" customFormat="1" spans="1:12">
      <c r="A179" s="13">
        <v>177</v>
      </c>
      <c r="B179" s="14" t="s">
        <v>270</v>
      </c>
      <c r="C179" s="14" t="s">
        <v>48</v>
      </c>
      <c r="D179" s="13" t="s">
        <v>15</v>
      </c>
      <c r="E179" s="13" t="s">
        <v>16</v>
      </c>
      <c r="F179" s="15" t="s">
        <v>17</v>
      </c>
      <c r="G179" s="14" t="s">
        <v>271</v>
      </c>
      <c r="H179" s="27">
        <f>VLOOKUP(B179,[1]特岗、三支一扶转编人员类花名册!$F$5:$P$1000,11,0)</f>
        <v>43617</v>
      </c>
      <c r="I179" s="26" t="s">
        <v>19</v>
      </c>
      <c r="J179" s="23" t="s">
        <v>248</v>
      </c>
      <c r="K179" s="26" t="s">
        <v>21</v>
      </c>
      <c r="L179" s="26"/>
    </row>
    <row r="180" s="3" customFormat="1" spans="1:12">
      <c r="A180" s="13">
        <v>178</v>
      </c>
      <c r="B180" s="14" t="s">
        <v>272</v>
      </c>
      <c r="C180" s="14" t="s">
        <v>48</v>
      </c>
      <c r="D180" s="13" t="s">
        <v>15</v>
      </c>
      <c r="E180" s="13" t="s">
        <v>16</v>
      </c>
      <c r="F180" s="15" t="s">
        <v>273</v>
      </c>
      <c r="G180" s="14" t="s">
        <v>274</v>
      </c>
      <c r="H180" s="27">
        <v>42887</v>
      </c>
      <c r="I180" s="26" t="s">
        <v>19</v>
      </c>
      <c r="J180" s="23" t="s">
        <v>248</v>
      </c>
      <c r="K180" s="26" t="s">
        <v>21</v>
      </c>
      <c r="L180" s="26"/>
    </row>
    <row r="181" s="3" customFormat="1" spans="1:12">
      <c r="A181" s="13">
        <v>179</v>
      </c>
      <c r="B181" s="14" t="s">
        <v>275</v>
      </c>
      <c r="C181" s="14" t="s">
        <v>14</v>
      </c>
      <c r="D181" s="13" t="s">
        <v>15</v>
      </c>
      <c r="E181" s="13" t="s">
        <v>16</v>
      </c>
      <c r="F181" s="15" t="s">
        <v>30</v>
      </c>
      <c r="G181" s="14" t="s">
        <v>276</v>
      </c>
      <c r="H181" s="27">
        <f>VLOOKUP(B181,[1]特岗、三支一扶转编人员类花名册!$F$5:$P$1000,11,0)</f>
        <v>42186</v>
      </c>
      <c r="I181" s="26" t="s">
        <v>19</v>
      </c>
      <c r="J181" s="23" t="s">
        <v>248</v>
      </c>
      <c r="K181" s="26" t="s">
        <v>21</v>
      </c>
      <c r="L181" s="26"/>
    </row>
    <row r="182" s="3" customFormat="1" spans="1:12">
      <c r="A182" s="13">
        <v>180</v>
      </c>
      <c r="B182" s="14" t="s">
        <v>277</v>
      </c>
      <c r="C182" s="14" t="s">
        <v>14</v>
      </c>
      <c r="D182" s="13" t="s">
        <v>15</v>
      </c>
      <c r="E182" s="13" t="s">
        <v>16</v>
      </c>
      <c r="F182" s="15" t="s">
        <v>30</v>
      </c>
      <c r="G182" s="14" t="s">
        <v>231</v>
      </c>
      <c r="H182" s="27">
        <f>VLOOKUP(B182,[1]特岗、三支一扶转编人员类花名册!$F$5:$P$1000,11,0)</f>
        <v>43617</v>
      </c>
      <c r="I182" s="26" t="s">
        <v>19</v>
      </c>
      <c r="J182" s="23" t="s">
        <v>248</v>
      </c>
      <c r="K182" s="26" t="s">
        <v>21</v>
      </c>
      <c r="L182" s="26"/>
    </row>
    <row r="183" s="3" customFormat="1" spans="1:12">
      <c r="A183" s="13">
        <v>181</v>
      </c>
      <c r="B183" s="14" t="s">
        <v>249</v>
      </c>
      <c r="C183" s="14" t="s">
        <v>14</v>
      </c>
      <c r="D183" s="13" t="s">
        <v>15</v>
      </c>
      <c r="E183" s="13" t="s">
        <v>16</v>
      </c>
      <c r="F183" s="15" t="s">
        <v>73</v>
      </c>
      <c r="G183" s="14" t="s">
        <v>231</v>
      </c>
      <c r="H183" s="27">
        <f>VLOOKUP(B183,[1]特岗、三支一扶转编人员类花名册!$F$5:$P$1000,11,0)</f>
        <v>43617</v>
      </c>
      <c r="I183" s="26" t="s">
        <v>19</v>
      </c>
      <c r="J183" s="23" t="s">
        <v>248</v>
      </c>
      <c r="K183" s="26" t="s">
        <v>21</v>
      </c>
      <c r="L183" s="26"/>
    </row>
    <row r="184" s="3" customFormat="1" spans="1:12">
      <c r="A184" s="13">
        <v>182</v>
      </c>
      <c r="B184" s="14" t="s">
        <v>278</v>
      </c>
      <c r="C184" s="14" t="s">
        <v>48</v>
      </c>
      <c r="D184" s="13" t="s">
        <v>15</v>
      </c>
      <c r="E184" s="13" t="s">
        <v>16</v>
      </c>
      <c r="F184" s="15" t="s">
        <v>279</v>
      </c>
      <c r="G184" s="14" t="s">
        <v>280</v>
      </c>
      <c r="H184" s="27">
        <f>VLOOKUP(B184,[1]特岗、三支一扶转编人员类花名册!$F$5:$P$1000,11,0)</f>
        <v>42186</v>
      </c>
      <c r="I184" s="26" t="s">
        <v>19</v>
      </c>
      <c r="J184" s="23" t="s">
        <v>248</v>
      </c>
      <c r="K184" s="26" t="s">
        <v>21</v>
      </c>
      <c r="L184" s="26"/>
    </row>
    <row r="185" s="3" customFormat="1" spans="1:12">
      <c r="A185" s="13">
        <v>183</v>
      </c>
      <c r="B185" s="14" t="s">
        <v>281</v>
      </c>
      <c r="C185" s="14" t="s">
        <v>48</v>
      </c>
      <c r="D185" s="13" t="s">
        <v>15</v>
      </c>
      <c r="E185" s="13" t="s">
        <v>16</v>
      </c>
      <c r="F185" s="15" t="s">
        <v>282</v>
      </c>
      <c r="G185" s="14" t="s">
        <v>283</v>
      </c>
      <c r="H185" s="27">
        <f>VLOOKUP(B185,[1]特岗、三支一扶转编人员类花名册!$F$5:$P$1000,11,0)</f>
        <v>43252</v>
      </c>
      <c r="I185" s="26" t="s">
        <v>19</v>
      </c>
      <c r="J185" s="23" t="s">
        <v>248</v>
      </c>
      <c r="K185" s="26" t="s">
        <v>21</v>
      </c>
      <c r="L185" s="26"/>
    </row>
    <row r="186" s="3" customFormat="1" spans="1:12">
      <c r="A186" s="13">
        <v>184</v>
      </c>
      <c r="B186" s="14" t="s">
        <v>284</v>
      </c>
      <c r="C186" s="14" t="s">
        <v>14</v>
      </c>
      <c r="D186" s="13" t="s">
        <v>15</v>
      </c>
      <c r="E186" s="13" t="s">
        <v>16</v>
      </c>
      <c r="F186" s="15" t="s">
        <v>285</v>
      </c>
      <c r="G186" s="14" t="s">
        <v>286</v>
      </c>
      <c r="H186" s="27">
        <f>VLOOKUP(B186,[1]特岗、三支一扶转编人员类花名册!$F$5:$P$1000,11,0)</f>
        <v>41821</v>
      </c>
      <c r="I186" s="26" t="s">
        <v>19</v>
      </c>
      <c r="J186" s="23" t="s">
        <v>248</v>
      </c>
      <c r="K186" s="26" t="s">
        <v>21</v>
      </c>
      <c r="L186" s="26"/>
    </row>
    <row r="187" s="3" customFormat="1" spans="1:12">
      <c r="A187" s="13">
        <v>185</v>
      </c>
      <c r="B187" s="14" t="s">
        <v>287</v>
      </c>
      <c r="C187" s="14" t="s">
        <v>48</v>
      </c>
      <c r="D187" s="13" t="s">
        <v>15</v>
      </c>
      <c r="E187" s="13" t="s">
        <v>16</v>
      </c>
      <c r="F187" s="15" t="s">
        <v>288</v>
      </c>
      <c r="G187" s="14" t="s">
        <v>289</v>
      </c>
      <c r="H187" s="27">
        <f>VLOOKUP(B187,[1]特岗、三支一扶转编人员类花名册!$F$5:$P$1000,11,0)</f>
        <v>44013</v>
      </c>
      <c r="I187" s="26" t="s">
        <v>19</v>
      </c>
      <c r="J187" s="23" t="s">
        <v>248</v>
      </c>
      <c r="K187" s="26" t="s">
        <v>21</v>
      </c>
      <c r="L187" s="26"/>
    </row>
    <row r="188" s="3" customFormat="1" spans="1:12">
      <c r="A188" s="13">
        <v>186</v>
      </c>
      <c r="B188" s="14" t="s">
        <v>290</v>
      </c>
      <c r="C188" s="14" t="s">
        <v>14</v>
      </c>
      <c r="D188" s="13" t="s">
        <v>15</v>
      </c>
      <c r="E188" s="13" t="s">
        <v>16</v>
      </c>
      <c r="F188" s="15" t="s">
        <v>291</v>
      </c>
      <c r="G188" s="14" t="s">
        <v>292</v>
      </c>
      <c r="H188" s="27">
        <f>VLOOKUP(B188,[1]特岗、三支一扶转编人员类花名册!$F$5:$P$1000,11,0)</f>
        <v>43983</v>
      </c>
      <c r="I188" s="26" t="s">
        <v>19</v>
      </c>
      <c r="J188" s="23" t="s">
        <v>248</v>
      </c>
      <c r="K188" s="26" t="s">
        <v>21</v>
      </c>
      <c r="L188" s="26"/>
    </row>
    <row r="189" s="3" customFormat="1" spans="1:12">
      <c r="A189" s="13">
        <v>187</v>
      </c>
      <c r="B189" s="14" t="s">
        <v>293</v>
      </c>
      <c r="C189" s="14" t="s">
        <v>48</v>
      </c>
      <c r="D189" s="13" t="s">
        <v>15</v>
      </c>
      <c r="E189" s="13" t="s">
        <v>16</v>
      </c>
      <c r="F189" s="15" t="s">
        <v>294</v>
      </c>
      <c r="G189" s="14" t="s">
        <v>246</v>
      </c>
      <c r="H189" s="27">
        <f>VLOOKUP(B189,[1]特岗、三支一扶转编人员类花名册!$F$5:$P$1000,11,0)</f>
        <v>42552</v>
      </c>
      <c r="I189" s="26" t="s">
        <v>19</v>
      </c>
      <c r="J189" s="23" t="s">
        <v>248</v>
      </c>
      <c r="K189" s="26" t="s">
        <v>21</v>
      </c>
      <c r="L189" s="26"/>
    </row>
    <row r="190" s="3" customFormat="1" spans="1:12">
      <c r="A190" s="13">
        <v>188</v>
      </c>
      <c r="B190" s="14" t="s">
        <v>295</v>
      </c>
      <c r="C190" s="14" t="s">
        <v>14</v>
      </c>
      <c r="D190" s="13" t="s">
        <v>15</v>
      </c>
      <c r="E190" s="13" t="s">
        <v>16</v>
      </c>
      <c r="F190" s="15" t="s">
        <v>296</v>
      </c>
      <c r="G190" s="14" t="s">
        <v>246</v>
      </c>
      <c r="H190" s="27">
        <v>43983</v>
      </c>
      <c r="I190" s="26" t="s">
        <v>19</v>
      </c>
      <c r="J190" s="23" t="s">
        <v>248</v>
      </c>
      <c r="K190" s="26" t="s">
        <v>21</v>
      </c>
      <c r="L190" s="26"/>
    </row>
    <row r="191" s="4" customFormat="1" ht="31.2" spans="1:12">
      <c r="A191" s="13">
        <v>189</v>
      </c>
      <c r="B191" s="18" t="s">
        <v>297</v>
      </c>
      <c r="C191" s="18" t="s">
        <v>14</v>
      </c>
      <c r="D191" s="19" t="s">
        <v>15</v>
      </c>
      <c r="E191" s="19" t="s">
        <v>16</v>
      </c>
      <c r="F191" s="20" t="s">
        <v>71</v>
      </c>
      <c r="G191" s="18" t="s">
        <v>298</v>
      </c>
      <c r="H191" s="21">
        <f>VLOOKUP(B191,[2]特岗、三支一扶转编人员类花名册!$F$5:$P$1000,11,0)</f>
        <v>43647</v>
      </c>
      <c r="I191" s="24" t="s">
        <v>19</v>
      </c>
      <c r="J191" s="25" t="s">
        <v>299</v>
      </c>
      <c r="K191" s="24" t="s">
        <v>21</v>
      </c>
      <c r="L191" s="24"/>
    </row>
    <row r="192" s="4" customFormat="1" spans="1:12">
      <c r="A192" s="13">
        <v>190</v>
      </c>
      <c r="B192" s="18" t="s">
        <v>300</v>
      </c>
      <c r="C192" s="18" t="s">
        <v>14</v>
      </c>
      <c r="D192" s="19" t="s">
        <v>15</v>
      </c>
      <c r="E192" s="19" t="s">
        <v>16</v>
      </c>
      <c r="F192" s="20" t="s">
        <v>261</v>
      </c>
      <c r="G192" s="18" t="s">
        <v>301</v>
      </c>
      <c r="H192" s="21">
        <f>VLOOKUP(B192,[2]特岗、三支一扶转编人员类花名册!$F$5:$P$1000,11,0)</f>
        <v>43617</v>
      </c>
      <c r="I192" s="24" t="s">
        <v>19</v>
      </c>
      <c r="J192" s="25" t="s">
        <v>299</v>
      </c>
      <c r="K192" s="24" t="s">
        <v>21</v>
      </c>
      <c r="L192" s="24"/>
    </row>
    <row r="193" s="4" customFormat="1" spans="1:12">
      <c r="A193" s="13">
        <v>191</v>
      </c>
      <c r="B193" s="18" t="s">
        <v>302</v>
      </c>
      <c r="C193" s="18" t="s">
        <v>48</v>
      </c>
      <c r="D193" s="19" t="s">
        <v>25</v>
      </c>
      <c r="E193" s="19" t="s">
        <v>16</v>
      </c>
      <c r="F193" s="20" t="s">
        <v>30</v>
      </c>
      <c r="G193" s="18" t="s">
        <v>231</v>
      </c>
      <c r="H193" s="21">
        <f>VLOOKUP(B193,[2]特岗、三支一扶转编人员类花名册!$F$5:$P$1000,11,0)</f>
        <v>43617</v>
      </c>
      <c r="I193" s="24" t="s">
        <v>19</v>
      </c>
      <c r="J193" s="25" t="s">
        <v>299</v>
      </c>
      <c r="K193" s="24" t="s">
        <v>21</v>
      </c>
      <c r="L193" s="24"/>
    </row>
    <row r="194" s="4" customFormat="1" ht="31.2" spans="1:12">
      <c r="A194" s="13">
        <v>192</v>
      </c>
      <c r="B194" s="18" t="s">
        <v>303</v>
      </c>
      <c r="C194" s="18" t="s">
        <v>14</v>
      </c>
      <c r="D194" s="19" t="s">
        <v>15</v>
      </c>
      <c r="E194" s="19" t="s">
        <v>16</v>
      </c>
      <c r="F194" s="20" t="s">
        <v>71</v>
      </c>
      <c r="G194" s="18" t="s">
        <v>304</v>
      </c>
      <c r="H194" s="21">
        <f>VLOOKUP(B194,[2]特岗、三支一扶转编人员类花名册!$F$5:$P$1000,11,0)</f>
        <v>42552</v>
      </c>
      <c r="I194" s="24" t="s">
        <v>19</v>
      </c>
      <c r="J194" s="25" t="s">
        <v>299</v>
      </c>
      <c r="K194" s="24" t="s">
        <v>21</v>
      </c>
      <c r="L194" s="24"/>
    </row>
    <row r="195" s="4" customFormat="1" spans="1:12">
      <c r="A195" s="13">
        <v>193</v>
      </c>
      <c r="B195" s="18" t="s">
        <v>305</v>
      </c>
      <c r="C195" s="18" t="s">
        <v>14</v>
      </c>
      <c r="D195" s="19" t="s">
        <v>15</v>
      </c>
      <c r="E195" s="19" t="s">
        <v>16</v>
      </c>
      <c r="F195" s="20" t="s">
        <v>261</v>
      </c>
      <c r="G195" s="18" t="s">
        <v>23</v>
      </c>
      <c r="H195" s="21">
        <f>VLOOKUP(B195,[2]特岗、三支一扶转编人员类花名册!$F$5:$P$1000,11,0)</f>
        <v>42552</v>
      </c>
      <c r="I195" s="24" t="s">
        <v>19</v>
      </c>
      <c r="J195" s="25" t="s">
        <v>299</v>
      </c>
      <c r="K195" s="24" t="s">
        <v>21</v>
      </c>
      <c r="L195" s="24"/>
    </row>
    <row r="196" s="4" customFormat="1" spans="1:12">
      <c r="A196" s="13">
        <v>194</v>
      </c>
      <c r="B196" s="18" t="s">
        <v>306</v>
      </c>
      <c r="C196" s="18" t="s">
        <v>14</v>
      </c>
      <c r="D196" s="19" t="s">
        <v>15</v>
      </c>
      <c r="E196" s="19" t="s">
        <v>16</v>
      </c>
      <c r="F196" s="20" t="s">
        <v>65</v>
      </c>
      <c r="G196" s="18" t="s">
        <v>36</v>
      </c>
      <c r="H196" s="21">
        <f>VLOOKUP(B196,[2]特岗、三支一扶转编人员类花名册!$F$5:$P$1000,11,0)</f>
        <v>43983</v>
      </c>
      <c r="I196" s="24" t="s">
        <v>19</v>
      </c>
      <c r="J196" s="25" t="s">
        <v>299</v>
      </c>
      <c r="K196" s="24" t="s">
        <v>21</v>
      </c>
      <c r="L196" s="24"/>
    </row>
    <row r="197" s="4" customFormat="1" spans="1:12">
      <c r="A197" s="13">
        <v>195</v>
      </c>
      <c r="B197" s="18" t="s">
        <v>307</v>
      </c>
      <c r="C197" s="18" t="s">
        <v>14</v>
      </c>
      <c r="D197" s="19" t="s">
        <v>15</v>
      </c>
      <c r="E197" s="19" t="s">
        <v>16</v>
      </c>
      <c r="F197" s="20" t="s">
        <v>63</v>
      </c>
      <c r="G197" s="18" t="s">
        <v>36</v>
      </c>
      <c r="H197" s="21">
        <f>VLOOKUP(B197,[2]特岗、三支一扶转编人员类花名册!$F$5:$P$1000,11,0)</f>
        <v>42186</v>
      </c>
      <c r="I197" s="24" t="s">
        <v>19</v>
      </c>
      <c r="J197" s="25" t="s">
        <v>299</v>
      </c>
      <c r="K197" s="24" t="s">
        <v>21</v>
      </c>
      <c r="L197" s="24"/>
    </row>
    <row r="198" s="4" customFormat="1" spans="1:12">
      <c r="A198" s="13">
        <v>196</v>
      </c>
      <c r="B198" s="18" t="s">
        <v>308</v>
      </c>
      <c r="C198" s="18" t="s">
        <v>14</v>
      </c>
      <c r="D198" s="19" t="s">
        <v>15</v>
      </c>
      <c r="E198" s="19" t="s">
        <v>16</v>
      </c>
      <c r="F198" s="20" t="s">
        <v>30</v>
      </c>
      <c r="G198" s="18" t="s">
        <v>53</v>
      </c>
      <c r="H198" s="21">
        <v>42887</v>
      </c>
      <c r="I198" s="24" t="s">
        <v>19</v>
      </c>
      <c r="J198" s="25" t="s">
        <v>299</v>
      </c>
      <c r="K198" s="24" t="s">
        <v>21</v>
      </c>
      <c r="L198" s="24"/>
    </row>
    <row r="199" s="4" customFormat="1" spans="1:12">
      <c r="A199" s="13">
        <v>197</v>
      </c>
      <c r="B199" s="18" t="s">
        <v>309</v>
      </c>
      <c r="C199" s="18" t="s">
        <v>48</v>
      </c>
      <c r="D199" s="19" t="s">
        <v>15</v>
      </c>
      <c r="E199" s="19" t="s">
        <v>16</v>
      </c>
      <c r="F199" s="20" t="s">
        <v>310</v>
      </c>
      <c r="G199" s="18" t="s">
        <v>85</v>
      </c>
      <c r="H199" s="21">
        <f>VLOOKUP(B199,[2]特岗、三支一扶转编人员类花名册!$F$5:$P$1000,11,0)</f>
        <v>42156</v>
      </c>
      <c r="I199" s="24" t="s">
        <v>19</v>
      </c>
      <c r="J199" s="25" t="s">
        <v>299</v>
      </c>
      <c r="K199" s="24" t="s">
        <v>21</v>
      </c>
      <c r="L199" s="24"/>
    </row>
    <row r="200" s="4" customFormat="1" spans="1:12">
      <c r="A200" s="13">
        <v>198</v>
      </c>
      <c r="B200" s="18" t="s">
        <v>311</v>
      </c>
      <c r="C200" s="18" t="s">
        <v>48</v>
      </c>
      <c r="D200" s="19" t="s">
        <v>15</v>
      </c>
      <c r="E200" s="19" t="s">
        <v>16</v>
      </c>
      <c r="F200" s="20" t="s">
        <v>312</v>
      </c>
      <c r="G200" s="18" t="s">
        <v>304</v>
      </c>
      <c r="H200" s="21">
        <f>VLOOKUP(B200,[2]特岗、三支一扶转编人员类花名册!$F$5:$P$1000,11,0)</f>
        <v>42186</v>
      </c>
      <c r="I200" s="24" t="s">
        <v>19</v>
      </c>
      <c r="J200" s="25" t="s">
        <v>299</v>
      </c>
      <c r="K200" s="24" t="s">
        <v>21</v>
      </c>
      <c r="L200" s="24"/>
    </row>
    <row r="201" s="4" customFormat="1" spans="1:12">
      <c r="A201" s="13">
        <v>199</v>
      </c>
      <c r="B201" s="18" t="s">
        <v>313</v>
      </c>
      <c r="C201" s="18" t="s">
        <v>14</v>
      </c>
      <c r="D201" s="19" t="s">
        <v>15</v>
      </c>
      <c r="E201" s="19" t="s">
        <v>16</v>
      </c>
      <c r="F201" s="20" t="s">
        <v>273</v>
      </c>
      <c r="G201" s="18" t="s">
        <v>314</v>
      </c>
      <c r="H201" s="21">
        <v>43617</v>
      </c>
      <c r="I201" s="24" t="s">
        <v>19</v>
      </c>
      <c r="J201" s="25" t="s">
        <v>299</v>
      </c>
      <c r="K201" s="24" t="s">
        <v>21</v>
      </c>
      <c r="L201" s="24"/>
    </row>
    <row r="202" s="4" customFormat="1" spans="1:12">
      <c r="A202" s="13">
        <v>200</v>
      </c>
      <c r="B202" s="18" t="s">
        <v>315</v>
      </c>
      <c r="C202" s="18" t="s">
        <v>14</v>
      </c>
      <c r="D202" s="19" t="s">
        <v>15</v>
      </c>
      <c r="E202" s="19" t="s">
        <v>16</v>
      </c>
      <c r="F202" s="20" t="s">
        <v>312</v>
      </c>
      <c r="G202" s="18" t="s">
        <v>316</v>
      </c>
      <c r="H202" s="21">
        <v>43647</v>
      </c>
      <c r="I202" s="24" t="s">
        <v>19</v>
      </c>
      <c r="J202" s="25" t="s">
        <v>299</v>
      </c>
      <c r="K202" s="24" t="s">
        <v>21</v>
      </c>
      <c r="L202" s="24"/>
    </row>
    <row r="203" s="4" customFormat="1" spans="1:12">
      <c r="A203" s="13">
        <v>201</v>
      </c>
      <c r="B203" s="18" t="s">
        <v>317</v>
      </c>
      <c r="C203" s="18" t="s">
        <v>48</v>
      </c>
      <c r="D203" s="19" t="s">
        <v>15</v>
      </c>
      <c r="E203" s="19" t="s">
        <v>16</v>
      </c>
      <c r="F203" s="20" t="s">
        <v>318</v>
      </c>
      <c r="G203" s="18" t="s">
        <v>319</v>
      </c>
      <c r="H203" s="21">
        <v>42887</v>
      </c>
      <c r="I203" s="24" t="s">
        <v>19</v>
      </c>
      <c r="J203" s="25" t="s">
        <v>299</v>
      </c>
      <c r="K203" s="24" t="s">
        <v>21</v>
      </c>
      <c r="L203" s="24"/>
    </row>
    <row r="204" s="4" customFormat="1" spans="1:12">
      <c r="A204" s="13">
        <v>202</v>
      </c>
      <c r="B204" s="18" t="s">
        <v>320</v>
      </c>
      <c r="C204" s="18" t="s">
        <v>14</v>
      </c>
      <c r="D204" s="19" t="s">
        <v>15</v>
      </c>
      <c r="E204" s="19" t="s">
        <v>16</v>
      </c>
      <c r="F204" s="20" t="s">
        <v>30</v>
      </c>
      <c r="G204" s="18" t="s">
        <v>246</v>
      </c>
      <c r="H204" s="21">
        <f>VLOOKUP(B204,[2]特岗、三支一扶转编人员类花名册!$F$5:$P$1000,11,0)</f>
        <v>41791</v>
      </c>
      <c r="I204" s="24" t="s">
        <v>19</v>
      </c>
      <c r="J204" s="25" t="s">
        <v>299</v>
      </c>
      <c r="K204" s="24" t="s">
        <v>21</v>
      </c>
      <c r="L204" s="24"/>
    </row>
    <row r="205" s="4" customFormat="1" spans="1:12">
      <c r="A205" s="13">
        <v>203</v>
      </c>
      <c r="B205" s="18" t="s">
        <v>321</v>
      </c>
      <c r="C205" s="18" t="s">
        <v>14</v>
      </c>
      <c r="D205" s="19" t="s">
        <v>25</v>
      </c>
      <c r="E205" s="19" t="s">
        <v>16</v>
      </c>
      <c r="F205" s="20" t="s">
        <v>79</v>
      </c>
      <c r="G205" s="18" t="s">
        <v>246</v>
      </c>
      <c r="H205" s="21">
        <f>VLOOKUP(B205,[2]特岗、三支一扶转编人员类花名册!$F$5:$P$1000,11,0)</f>
        <v>44013</v>
      </c>
      <c r="I205" s="24" t="s">
        <v>19</v>
      </c>
      <c r="J205" s="25" t="s">
        <v>299</v>
      </c>
      <c r="K205" s="24" t="s">
        <v>21</v>
      </c>
      <c r="L205" s="24"/>
    </row>
    <row r="206" s="3" customFormat="1" spans="1:12">
      <c r="A206" s="13">
        <v>204</v>
      </c>
      <c r="B206" s="14" t="s">
        <v>322</v>
      </c>
      <c r="C206" s="14" t="s">
        <v>14</v>
      </c>
      <c r="D206" s="13" t="s">
        <v>15</v>
      </c>
      <c r="E206" s="13" t="s">
        <v>16</v>
      </c>
      <c r="F206" s="15" t="s">
        <v>261</v>
      </c>
      <c r="G206" s="14" t="s">
        <v>323</v>
      </c>
      <c r="H206" s="27">
        <v>43252</v>
      </c>
      <c r="I206" s="26" t="s">
        <v>19</v>
      </c>
      <c r="J206" s="23" t="s">
        <v>324</v>
      </c>
      <c r="K206" s="26" t="s">
        <v>21</v>
      </c>
      <c r="L206" s="26"/>
    </row>
    <row r="207" s="4" customFormat="1" spans="1:12">
      <c r="A207" s="13">
        <v>205</v>
      </c>
      <c r="B207" s="18" t="s">
        <v>325</v>
      </c>
      <c r="C207" s="18" t="s">
        <v>14</v>
      </c>
      <c r="D207" s="19" t="s">
        <v>15</v>
      </c>
      <c r="E207" s="19" t="s">
        <v>16</v>
      </c>
      <c r="F207" s="20" t="s">
        <v>252</v>
      </c>
      <c r="G207" s="18" t="s">
        <v>23</v>
      </c>
      <c r="H207" s="21">
        <v>42552</v>
      </c>
      <c r="I207" s="24" t="s">
        <v>19</v>
      </c>
      <c r="J207" s="25" t="s">
        <v>326</v>
      </c>
      <c r="K207" s="24" t="s">
        <v>21</v>
      </c>
      <c r="L207" s="24"/>
    </row>
    <row r="208" s="4" customFormat="1" spans="1:12">
      <c r="A208" s="13">
        <v>206</v>
      </c>
      <c r="B208" s="18" t="s">
        <v>327</v>
      </c>
      <c r="C208" s="18" t="s">
        <v>14</v>
      </c>
      <c r="D208" s="19" t="s">
        <v>15</v>
      </c>
      <c r="E208" s="19" t="s">
        <v>16</v>
      </c>
      <c r="F208" s="20" t="s">
        <v>65</v>
      </c>
      <c r="G208" s="18" t="s">
        <v>328</v>
      </c>
      <c r="H208" s="21">
        <v>42156</v>
      </c>
      <c r="I208" s="24" t="s">
        <v>19</v>
      </c>
      <c r="J208" s="25" t="s">
        <v>329</v>
      </c>
      <c r="K208" s="24" t="s">
        <v>21</v>
      </c>
      <c r="L208" s="24"/>
    </row>
    <row r="209" s="4" customFormat="1" ht="31.2" spans="1:12">
      <c r="A209" s="13">
        <v>207</v>
      </c>
      <c r="B209" s="18" t="s">
        <v>330</v>
      </c>
      <c r="C209" s="18" t="s">
        <v>14</v>
      </c>
      <c r="D209" s="19" t="s">
        <v>15</v>
      </c>
      <c r="E209" s="19" t="s">
        <v>16</v>
      </c>
      <c r="F209" s="20" t="s">
        <v>331</v>
      </c>
      <c r="G209" s="18" t="s">
        <v>36</v>
      </c>
      <c r="H209" s="21">
        <v>41821</v>
      </c>
      <c r="I209" s="24" t="s">
        <v>19</v>
      </c>
      <c r="J209" s="25" t="s">
        <v>332</v>
      </c>
      <c r="K209" s="24" t="s">
        <v>21</v>
      </c>
      <c r="L209" s="24"/>
    </row>
    <row r="210" s="4" customFormat="1" spans="1:12">
      <c r="A210" s="13">
        <v>208</v>
      </c>
      <c r="B210" s="18" t="s">
        <v>333</v>
      </c>
      <c r="C210" s="18" t="s">
        <v>14</v>
      </c>
      <c r="D210" s="19" t="s">
        <v>15</v>
      </c>
      <c r="E210" s="19" t="s">
        <v>16</v>
      </c>
      <c r="F210" s="20" t="s">
        <v>235</v>
      </c>
      <c r="G210" s="18" t="s">
        <v>36</v>
      </c>
      <c r="H210" s="21">
        <v>43983</v>
      </c>
      <c r="I210" s="24" t="s">
        <v>19</v>
      </c>
      <c r="J210" s="25" t="s">
        <v>334</v>
      </c>
      <c r="K210" s="24" t="s">
        <v>21</v>
      </c>
      <c r="L210" s="24"/>
    </row>
    <row r="211" s="4" customFormat="1" spans="1:12">
      <c r="A211" s="13">
        <v>209</v>
      </c>
      <c r="B211" s="18" t="s">
        <v>335</v>
      </c>
      <c r="C211" s="18" t="s">
        <v>48</v>
      </c>
      <c r="D211" s="19" t="s">
        <v>15</v>
      </c>
      <c r="E211" s="19" t="s">
        <v>16</v>
      </c>
      <c r="F211" s="20" t="s">
        <v>30</v>
      </c>
      <c r="G211" s="18" t="s">
        <v>239</v>
      </c>
      <c r="H211" s="21">
        <v>42186</v>
      </c>
      <c r="I211" s="24" t="s">
        <v>19</v>
      </c>
      <c r="J211" s="25" t="s">
        <v>336</v>
      </c>
      <c r="K211" s="24" t="s">
        <v>21</v>
      </c>
      <c r="L211" s="24"/>
    </row>
    <row r="212" s="4" customFormat="1" spans="1:12">
      <c r="A212" s="13">
        <v>210</v>
      </c>
      <c r="B212" s="18" t="s">
        <v>337</v>
      </c>
      <c r="C212" s="18" t="s">
        <v>14</v>
      </c>
      <c r="D212" s="19" t="s">
        <v>15</v>
      </c>
      <c r="E212" s="19" t="s">
        <v>16</v>
      </c>
      <c r="F212" s="20" t="s">
        <v>258</v>
      </c>
      <c r="G212" s="18" t="s">
        <v>323</v>
      </c>
      <c r="H212" s="21">
        <v>43983</v>
      </c>
      <c r="I212" s="24" t="s">
        <v>19</v>
      </c>
      <c r="J212" s="25" t="s">
        <v>338</v>
      </c>
      <c r="K212" s="24" t="s">
        <v>21</v>
      </c>
      <c r="L212" s="24"/>
    </row>
    <row r="213" s="4" customFormat="1" spans="1:12">
      <c r="A213" s="13">
        <v>211</v>
      </c>
      <c r="B213" s="18" t="s">
        <v>339</v>
      </c>
      <c r="C213" s="18" t="s">
        <v>14</v>
      </c>
      <c r="D213" s="19" t="s">
        <v>15</v>
      </c>
      <c r="E213" s="19" t="s">
        <v>16</v>
      </c>
      <c r="F213" s="20" t="s">
        <v>17</v>
      </c>
      <c r="G213" s="18" t="s">
        <v>340</v>
      </c>
      <c r="H213" s="21">
        <v>42186</v>
      </c>
      <c r="I213" s="24" t="s">
        <v>19</v>
      </c>
      <c r="J213" s="25" t="s">
        <v>341</v>
      </c>
      <c r="K213" s="24" t="s">
        <v>21</v>
      </c>
      <c r="L213" s="24"/>
    </row>
    <row r="214" s="4" customFormat="1" spans="1:12">
      <c r="A214" s="13">
        <v>212</v>
      </c>
      <c r="B214" s="18" t="s">
        <v>342</v>
      </c>
      <c r="C214" s="18" t="s">
        <v>14</v>
      </c>
      <c r="D214" s="19" t="s">
        <v>15</v>
      </c>
      <c r="E214" s="19" t="s">
        <v>16</v>
      </c>
      <c r="F214" s="20" t="s">
        <v>161</v>
      </c>
      <c r="G214" s="18" t="s">
        <v>231</v>
      </c>
      <c r="H214" s="21">
        <v>43647</v>
      </c>
      <c r="I214" s="24" t="s">
        <v>19</v>
      </c>
      <c r="J214" s="25" t="s">
        <v>343</v>
      </c>
      <c r="K214" s="24" t="s">
        <v>21</v>
      </c>
      <c r="L214" s="24"/>
    </row>
    <row r="215" s="3" customFormat="1" spans="1:12">
      <c r="A215" s="13">
        <v>213</v>
      </c>
      <c r="B215" s="14" t="s">
        <v>344</v>
      </c>
      <c r="C215" s="14" t="s">
        <v>14</v>
      </c>
      <c r="D215" s="13" t="s">
        <v>15</v>
      </c>
      <c r="E215" s="13" t="s">
        <v>16</v>
      </c>
      <c r="F215" s="15" t="s">
        <v>252</v>
      </c>
      <c r="G215" s="14" t="s">
        <v>301</v>
      </c>
      <c r="H215" s="27">
        <v>43282</v>
      </c>
      <c r="I215" s="26" t="s">
        <v>19</v>
      </c>
      <c r="J215" s="23" t="s">
        <v>345</v>
      </c>
      <c r="K215" s="26" t="s">
        <v>21</v>
      </c>
      <c r="L215" s="26"/>
    </row>
    <row r="216" s="3" customFormat="1" spans="1:12">
      <c r="A216" s="13">
        <v>214</v>
      </c>
      <c r="B216" s="14" t="s">
        <v>346</v>
      </c>
      <c r="C216" s="14" t="s">
        <v>48</v>
      </c>
      <c r="D216" s="13" t="s">
        <v>15</v>
      </c>
      <c r="E216" s="13" t="s">
        <v>16</v>
      </c>
      <c r="F216" s="15" t="s">
        <v>30</v>
      </c>
      <c r="G216" s="14" t="s">
        <v>231</v>
      </c>
      <c r="H216" s="27">
        <v>43617</v>
      </c>
      <c r="I216" s="26" t="s">
        <v>19</v>
      </c>
      <c r="J216" s="23" t="s">
        <v>347</v>
      </c>
      <c r="K216" s="26" t="s">
        <v>21</v>
      </c>
      <c r="L216" s="26"/>
    </row>
    <row r="217" s="3" customFormat="1" spans="1:12">
      <c r="A217" s="13">
        <v>215</v>
      </c>
      <c r="B217" s="14" t="s">
        <v>348</v>
      </c>
      <c r="C217" s="14" t="s">
        <v>14</v>
      </c>
      <c r="D217" s="13" t="s">
        <v>15</v>
      </c>
      <c r="E217" s="13" t="s">
        <v>16</v>
      </c>
      <c r="F217" s="15" t="s">
        <v>30</v>
      </c>
      <c r="G217" s="14" t="s">
        <v>349</v>
      </c>
      <c r="H217" s="16">
        <v>41791</v>
      </c>
      <c r="I217" s="22" t="s">
        <v>19</v>
      </c>
      <c r="J217" s="23" t="s">
        <v>350</v>
      </c>
      <c r="K217" s="22" t="s">
        <v>21</v>
      </c>
      <c r="L217" s="26"/>
    </row>
    <row r="218" s="3" customFormat="1" spans="1:12">
      <c r="A218" s="13">
        <v>216</v>
      </c>
      <c r="B218" s="14" t="s">
        <v>351</v>
      </c>
      <c r="C218" s="14" t="s">
        <v>14</v>
      </c>
      <c r="D218" s="13" t="s">
        <v>15</v>
      </c>
      <c r="E218" s="13" t="s">
        <v>16</v>
      </c>
      <c r="F218" s="15" t="s">
        <v>288</v>
      </c>
      <c r="G218" s="14" t="s">
        <v>352</v>
      </c>
      <c r="H218" s="16">
        <v>44013</v>
      </c>
      <c r="I218" s="22" t="s">
        <v>19</v>
      </c>
      <c r="J218" s="23" t="s">
        <v>350</v>
      </c>
      <c r="K218" s="22" t="s">
        <v>21</v>
      </c>
      <c r="L218" s="26"/>
    </row>
    <row r="219" s="3" customFormat="1" spans="1:12">
      <c r="A219" s="13">
        <v>217</v>
      </c>
      <c r="B219" s="14" t="s">
        <v>106</v>
      </c>
      <c r="C219" s="14" t="s">
        <v>14</v>
      </c>
      <c r="D219" s="13" t="s">
        <v>15</v>
      </c>
      <c r="E219" s="13" t="s">
        <v>16</v>
      </c>
      <c r="F219" s="15" t="s">
        <v>68</v>
      </c>
      <c r="G219" s="13" t="s">
        <v>316</v>
      </c>
      <c r="H219" s="16">
        <v>42552</v>
      </c>
      <c r="I219" s="22" t="s">
        <v>19</v>
      </c>
      <c r="J219" s="23" t="s">
        <v>353</v>
      </c>
      <c r="K219" s="22" t="s">
        <v>21</v>
      </c>
      <c r="L219" s="26"/>
    </row>
    <row r="220" s="3" customFormat="1" spans="1:12">
      <c r="A220" s="13">
        <v>218</v>
      </c>
      <c r="B220" s="14" t="s">
        <v>354</v>
      </c>
      <c r="C220" s="14" t="s">
        <v>14</v>
      </c>
      <c r="D220" s="13" t="s">
        <v>15</v>
      </c>
      <c r="E220" s="13" t="s">
        <v>16</v>
      </c>
      <c r="F220" s="15" t="s">
        <v>30</v>
      </c>
      <c r="G220" s="14" t="s">
        <v>355</v>
      </c>
      <c r="H220" s="16">
        <v>43252</v>
      </c>
      <c r="I220" s="22" t="s">
        <v>19</v>
      </c>
      <c r="J220" s="23" t="s">
        <v>356</v>
      </c>
      <c r="K220" s="22" t="s">
        <v>21</v>
      </c>
      <c r="L220" s="26"/>
    </row>
    <row r="221" s="3" customFormat="1" spans="1:12">
      <c r="A221" s="13">
        <v>219</v>
      </c>
      <c r="B221" s="14" t="s">
        <v>357</v>
      </c>
      <c r="C221" s="14" t="s">
        <v>14</v>
      </c>
      <c r="D221" s="13" t="s">
        <v>15</v>
      </c>
      <c r="E221" s="13" t="s">
        <v>16</v>
      </c>
      <c r="F221" s="15" t="s">
        <v>358</v>
      </c>
      <c r="G221" s="14" t="s">
        <v>231</v>
      </c>
      <c r="H221" s="16">
        <v>41791</v>
      </c>
      <c r="I221" s="22" t="s">
        <v>19</v>
      </c>
      <c r="J221" s="23" t="s">
        <v>353</v>
      </c>
      <c r="K221" s="22" t="s">
        <v>21</v>
      </c>
      <c r="L221" s="26"/>
    </row>
    <row r="222" s="3" customFormat="1" spans="1:12">
      <c r="A222" s="13">
        <v>220</v>
      </c>
      <c r="B222" s="14" t="s">
        <v>359</v>
      </c>
      <c r="C222" s="14" t="s">
        <v>48</v>
      </c>
      <c r="D222" s="13" t="s">
        <v>25</v>
      </c>
      <c r="E222" s="13" t="s">
        <v>16</v>
      </c>
      <c r="F222" s="15" t="s">
        <v>68</v>
      </c>
      <c r="G222" s="14" t="s">
        <v>53</v>
      </c>
      <c r="H222" s="16">
        <v>42156</v>
      </c>
      <c r="I222" s="22" t="s">
        <v>19</v>
      </c>
      <c r="J222" s="23" t="s">
        <v>356</v>
      </c>
      <c r="K222" s="22" t="s">
        <v>21</v>
      </c>
      <c r="L222" s="26"/>
    </row>
    <row r="223" s="3" customFormat="1" spans="1:12">
      <c r="A223" s="13">
        <v>221</v>
      </c>
      <c r="B223" s="14" t="s">
        <v>360</v>
      </c>
      <c r="C223" s="14" t="s">
        <v>14</v>
      </c>
      <c r="D223" s="13" t="s">
        <v>15</v>
      </c>
      <c r="E223" s="13" t="s">
        <v>16</v>
      </c>
      <c r="F223" s="15" t="s">
        <v>361</v>
      </c>
      <c r="G223" s="14" t="s">
        <v>253</v>
      </c>
      <c r="H223" s="16">
        <v>42186</v>
      </c>
      <c r="I223" s="22" t="s">
        <v>19</v>
      </c>
      <c r="J223" s="23" t="s">
        <v>353</v>
      </c>
      <c r="K223" s="22" t="s">
        <v>21</v>
      </c>
      <c r="L223" s="26"/>
    </row>
    <row r="224" s="3" customFormat="1" spans="1:12">
      <c r="A224" s="13">
        <v>222</v>
      </c>
      <c r="B224" s="14" t="s">
        <v>362</v>
      </c>
      <c r="C224" s="14" t="s">
        <v>14</v>
      </c>
      <c r="D224" s="13" t="s">
        <v>15</v>
      </c>
      <c r="E224" s="13" t="s">
        <v>16</v>
      </c>
      <c r="F224" s="15" t="s">
        <v>73</v>
      </c>
      <c r="G224" s="14" t="s">
        <v>92</v>
      </c>
      <c r="H224" s="16">
        <v>41791</v>
      </c>
      <c r="I224" s="22" t="s">
        <v>19</v>
      </c>
      <c r="J224" s="23" t="s">
        <v>353</v>
      </c>
      <c r="K224" s="22" t="s">
        <v>21</v>
      </c>
      <c r="L224" s="26"/>
    </row>
    <row r="225" s="3" customFormat="1" ht="31.2" spans="1:12">
      <c r="A225" s="13">
        <v>223</v>
      </c>
      <c r="B225" s="14" t="s">
        <v>363</v>
      </c>
      <c r="C225" s="14" t="s">
        <v>14</v>
      </c>
      <c r="D225" s="13" t="s">
        <v>15</v>
      </c>
      <c r="E225" s="13" t="s">
        <v>16</v>
      </c>
      <c r="F225" s="15" t="s">
        <v>364</v>
      </c>
      <c r="G225" s="14" t="s">
        <v>365</v>
      </c>
      <c r="H225" s="16">
        <v>43252</v>
      </c>
      <c r="I225" s="22" t="s">
        <v>19</v>
      </c>
      <c r="J225" s="23" t="s">
        <v>353</v>
      </c>
      <c r="K225" s="22" t="s">
        <v>21</v>
      </c>
      <c r="L225" s="26"/>
    </row>
    <row r="226" s="3" customFormat="1" spans="1:12">
      <c r="A226" s="13">
        <v>224</v>
      </c>
      <c r="B226" s="14" t="s">
        <v>366</v>
      </c>
      <c r="C226" s="14" t="s">
        <v>14</v>
      </c>
      <c r="D226" s="13" t="s">
        <v>15</v>
      </c>
      <c r="E226" s="13" t="s">
        <v>16</v>
      </c>
      <c r="F226" s="15" t="s">
        <v>161</v>
      </c>
      <c r="G226" s="14" t="s">
        <v>367</v>
      </c>
      <c r="H226" s="16">
        <v>43647</v>
      </c>
      <c r="I226" s="22" t="s">
        <v>19</v>
      </c>
      <c r="J226" s="23" t="s">
        <v>353</v>
      </c>
      <c r="K226" s="22" t="s">
        <v>21</v>
      </c>
      <c r="L226" s="26"/>
    </row>
    <row r="227" s="3" customFormat="1" spans="1:12">
      <c r="A227" s="13">
        <v>225</v>
      </c>
      <c r="B227" s="14" t="s">
        <v>368</v>
      </c>
      <c r="C227" s="14" t="s">
        <v>14</v>
      </c>
      <c r="D227" s="13" t="s">
        <v>15</v>
      </c>
      <c r="E227" s="13" t="s">
        <v>16</v>
      </c>
      <c r="F227" s="15" t="s">
        <v>30</v>
      </c>
      <c r="G227" s="14" t="s">
        <v>301</v>
      </c>
      <c r="H227" s="16">
        <v>43617</v>
      </c>
      <c r="I227" s="22" t="s">
        <v>19</v>
      </c>
      <c r="J227" s="23" t="s">
        <v>350</v>
      </c>
      <c r="K227" s="22" t="s">
        <v>21</v>
      </c>
      <c r="L227" s="26"/>
    </row>
    <row r="228" s="3" customFormat="1" spans="1:12">
      <c r="A228" s="13">
        <v>226</v>
      </c>
      <c r="B228" s="14" t="s">
        <v>369</v>
      </c>
      <c r="C228" s="14" t="s">
        <v>14</v>
      </c>
      <c r="D228" s="13" t="s">
        <v>15</v>
      </c>
      <c r="E228" s="13" t="s">
        <v>16</v>
      </c>
      <c r="F228" s="15" t="s">
        <v>235</v>
      </c>
      <c r="G228" s="14" t="s">
        <v>286</v>
      </c>
      <c r="H228" s="16">
        <v>43252</v>
      </c>
      <c r="I228" s="22" t="s">
        <v>19</v>
      </c>
      <c r="J228" s="23" t="s">
        <v>350</v>
      </c>
      <c r="K228" s="22" t="s">
        <v>21</v>
      </c>
      <c r="L228" s="26"/>
    </row>
    <row r="229" s="3" customFormat="1" spans="1:12">
      <c r="A229" s="13">
        <v>227</v>
      </c>
      <c r="B229" s="14" t="s">
        <v>370</v>
      </c>
      <c r="C229" s="14" t="s">
        <v>14</v>
      </c>
      <c r="D229" s="13" t="s">
        <v>15</v>
      </c>
      <c r="E229" s="13" t="s">
        <v>16</v>
      </c>
      <c r="F229" s="15" t="s">
        <v>60</v>
      </c>
      <c r="G229" s="14" t="s">
        <v>371</v>
      </c>
      <c r="H229" s="16">
        <v>42552</v>
      </c>
      <c r="I229" s="22" t="s">
        <v>19</v>
      </c>
      <c r="J229" s="23" t="s">
        <v>350</v>
      </c>
      <c r="K229" s="22" t="s">
        <v>21</v>
      </c>
      <c r="L229" s="26"/>
    </row>
    <row r="230" s="3" customFormat="1" spans="1:12">
      <c r="A230" s="13">
        <v>228</v>
      </c>
      <c r="B230" s="14" t="s">
        <v>372</v>
      </c>
      <c r="C230" s="14" t="s">
        <v>48</v>
      </c>
      <c r="D230" s="13" t="s">
        <v>15</v>
      </c>
      <c r="E230" s="13" t="s">
        <v>16</v>
      </c>
      <c r="F230" s="15" t="s">
        <v>373</v>
      </c>
      <c r="G230" s="14" t="s">
        <v>374</v>
      </c>
      <c r="H230" s="16">
        <v>43647</v>
      </c>
      <c r="I230" s="22" t="s">
        <v>19</v>
      </c>
      <c r="J230" s="23" t="s">
        <v>375</v>
      </c>
      <c r="K230" s="22" t="s">
        <v>21</v>
      </c>
      <c r="L230" s="26"/>
    </row>
    <row r="231" s="3" customFormat="1" spans="1:12">
      <c r="A231" s="13">
        <v>229</v>
      </c>
      <c r="B231" s="14" t="s">
        <v>376</v>
      </c>
      <c r="C231" s="14" t="s">
        <v>14</v>
      </c>
      <c r="D231" s="13" t="s">
        <v>25</v>
      </c>
      <c r="E231" s="13" t="s">
        <v>16</v>
      </c>
      <c r="F231" s="15" t="s">
        <v>318</v>
      </c>
      <c r="G231" s="14" t="s">
        <v>377</v>
      </c>
      <c r="H231" s="16">
        <v>42522</v>
      </c>
      <c r="I231" s="22" t="s">
        <v>19</v>
      </c>
      <c r="J231" s="23" t="s">
        <v>350</v>
      </c>
      <c r="K231" s="22" t="s">
        <v>21</v>
      </c>
      <c r="L231" s="26"/>
    </row>
    <row r="232" s="3" customFormat="1" spans="1:12">
      <c r="A232" s="13">
        <v>230</v>
      </c>
      <c r="B232" s="14" t="s">
        <v>378</v>
      </c>
      <c r="C232" s="14" t="s">
        <v>14</v>
      </c>
      <c r="D232" s="13" t="s">
        <v>15</v>
      </c>
      <c r="E232" s="13" t="s">
        <v>16</v>
      </c>
      <c r="F232" s="15" t="s">
        <v>379</v>
      </c>
      <c r="G232" s="14" t="s">
        <v>380</v>
      </c>
      <c r="H232" s="16">
        <v>43983</v>
      </c>
      <c r="I232" s="22" t="s">
        <v>19</v>
      </c>
      <c r="J232" s="23" t="s">
        <v>350</v>
      </c>
      <c r="K232" s="22" t="s">
        <v>21</v>
      </c>
      <c r="L232" s="26"/>
    </row>
    <row r="233" s="3" customFormat="1" spans="1:12">
      <c r="A233" s="13">
        <v>231</v>
      </c>
      <c r="B233" s="14" t="s">
        <v>381</v>
      </c>
      <c r="C233" s="14" t="s">
        <v>14</v>
      </c>
      <c r="D233" s="13" t="s">
        <v>15</v>
      </c>
      <c r="E233" s="13" t="s">
        <v>16</v>
      </c>
      <c r="F233" s="15" t="s">
        <v>279</v>
      </c>
      <c r="G233" s="14" t="s">
        <v>382</v>
      </c>
      <c r="H233" s="16">
        <v>43647</v>
      </c>
      <c r="I233" s="22" t="s">
        <v>19</v>
      </c>
      <c r="J233" s="23" t="s">
        <v>356</v>
      </c>
      <c r="K233" s="22" t="s">
        <v>21</v>
      </c>
      <c r="L233" s="26"/>
    </row>
    <row r="234" s="3" customFormat="1" spans="1:12">
      <c r="A234" s="13">
        <v>232</v>
      </c>
      <c r="B234" s="14" t="s">
        <v>383</v>
      </c>
      <c r="C234" s="14" t="s">
        <v>14</v>
      </c>
      <c r="D234" s="13" t="s">
        <v>15</v>
      </c>
      <c r="E234" s="13" t="s">
        <v>16</v>
      </c>
      <c r="F234" s="15" t="s">
        <v>384</v>
      </c>
      <c r="G234" s="14" t="s">
        <v>385</v>
      </c>
      <c r="H234" s="16">
        <v>43252</v>
      </c>
      <c r="I234" s="22" t="s">
        <v>19</v>
      </c>
      <c r="J234" s="23" t="s">
        <v>356</v>
      </c>
      <c r="K234" s="22" t="s">
        <v>21</v>
      </c>
      <c r="L234" s="26"/>
    </row>
    <row r="235" s="3" customFormat="1" spans="1:12">
      <c r="A235" s="13">
        <v>233</v>
      </c>
      <c r="B235" s="14" t="s">
        <v>386</v>
      </c>
      <c r="C235" s="14" t="s">
        <v>14</v>
      </c>
      <c r="D235" s="13" t="s">
        <v>15</v>
      </c>
      <c r="E235" s="13" t="s">
        <v>16</v>
      </c>
      <c r="F235" s="15" t="s">
        <v>288</v>
      </c>
      <c r="G235" s="14" t="s">
        <v>387</v>
      </c>
      <c r="H235" s="16">
        <v>43617</v>
      </c>
      <c r="I235" s="22" t="s">
        <v>19</v>
      </c>
      <c r="J235" s="23" t="s">
        <v>375</v>
      </c>
      <c r="K235" s="22" t="s">
        <v>21</v>
      </c>
      <c r="L235" s="26"/>
    </row>
    <row r="236" s="3" customFormat="1" spans="1:12">
      <c r="A236" s="13">
        <v>234</v>
      </c>
      <c r="B236" s="14" t="s">
        <v>388</v>
      </c>
      <c r="C236" s="14" t="s">
        <v>48</v>
      </c>
      <c r="D236" s="13" t="s">
        <v>15</v>
      </c>
      <c r="E236" s="13" t="s">
        <v>16</v>
      </c>
      <c r="F236" s="15" t="s">
        <v>279</v>
      </c>
      <c r="G236" s="14" t="s">
        <v>340</v>
      </c>
      <c r="H236" s="16">
        <v>42186</v>
      </c>
      <c r="I236" s="22" t="s">
        <v>19</v>
      </c>
      <c r="J236" s="23" t="s">
        <v>356</v>
      </c>
      <c r="K236" s="22" t="s">
        <v>21</v>
      </c>
      <c r="L236" s="26"/>
    </row>
    <row r="237" s="4" customFormat="1" spans="1:12">
      <c r="A237" s="13">
        <v>235</v>
      </c>
      <c r="B237" s="18" t="s">
        <v>389</v>
      </c>
      <c r="C237" s="18" t="s">
        <v>14</v>
      </c>
      <c r="D237" s="19" t="s">
        <v>15</v>
      </c>
      <c r="E237" s="19" t="s">
        <v>16</v>
      </c>
      <c r="F237" s="20" t="s">
        <v>17</v>
      </c>
      <c r="G237" s="18" t="s">
        <v>390</v>
      </c>
      <c r="H237" s="21">
        <v>43617</v>
      </c>
      <c r="I237" s="24" t="s">
        <v>19</v>
      </c>
      <c r="J237" s="25" t="s">
        <v>391</v>
      </c>
      <c r="K237" s="24" t="s">
        <v>21</v>
      </c>
      <c r="L237" s="24"/>
    </row>
    <row r="238" s="4" customFormat="1" spans="1:12">
      <c r="A238" s="13">
        <v>236</v>
      </c>
      <c r="B238" s="18" t="s">
        <v>392</v>
      </c>
      <c r="C238" s="18" t="s">
        <v>14</v>
      </c>
      <c r="D238" s="19" t="s">
        <v>15</v>
      </c>
      <c r="E238" s="19" t="s">
        <v>16</v>
      </c>
      <c r="F238" s="20" t="s">
        <v>17</v>
      </c>
      <c r="G238" s="18" t="s">
        <v>33</v>
      </c>
      <c r="H238" s="21">
        <v>43252</v>
      </c>
      <c r="I238" s="24" t="s">
        <v>19</v>
      </c>
      <c r="J238" s="25" t="s">
        <v>393</v>
      </c>
      <c r="K238" s="24" t="s">
        <v>21</v>
      </c>
      <c r="L238" s="24"/>
    </row>
    <row r="239" s="4" customFormat="1" spans="1:12">
      <c r="A239" s="13">
        <v>237</v>
      </c>
      <c r="B239" s="18" t="s">
        <v>394</v>
      </c>
      <c r="C239" s="18" t="s">
        <v>14</v>
      </c>
      <c r="D239" s="19" t="s">
        <v>15</v>
      </c>
      <c r="E239" s="19" t="s">
        <v>16</v>
      </c>
      <c r="F239" s="20" t="s">
        <v>312</v>
      </c>
      <c r="G239" s="18" t="s">
        <v>23</v>
      </c>
      <c r="H239" s="21">
        <v>43647</v>
      </c>
      <c r="I239" s="24" t="s">
        <v>19</v>
      </c>
      <c r="J239" s="25" t="s">
        <v>395</v>
      </c>
      <c r="K239" s="24" t="s">
        <v>21</v>
      </c>
      <c r="L239" s="24"/>
    </row>
    <row r="240" s="4" customFormat="1" spans="1:12">
      <c r="A240" s="13">
        <v>238</v>
      </c>
      <c r="B240" s="18" t="s">
        <v>396</v>
      </c>
      <c r="C240" s="18" t="s">
        <v>14</v>
      </c>
      <c r="D240" s="19" t="s">
        <v>25</v>
      </c>
      <c r="E240" s="19" t="s">
        <v>16</v>
      </c>
      <c r="F240" s="20" t="s">
        <v>17</v>
      </c>
      <c r="G240" s="18" t="s">
        <v>397</v>
      </c>
      <c r="H240" s="21">
        <v>42186</v>
      </c>
      <c r="I240" s="24" t="s">
        <v>19</v>
      </c>
      <c r="J240" s="25" t="s">
        <v>395</v>
      </c>
      <c r="K240" s="24" t="s">
        <v>21</v>
      </c>
      <c r="L240" s="24"/>
    </row>
    <row r="241" s="4" customFormat="1" spans="1:12">
      <c r="A241" s="13">
        <v>239</v>
      </c>
      <c r="B241" s="18" t="s">
        <v>398</v>
      </c>
      <c r="C241" s="18" t="s">
        <v>14</v>
      </c>
      <c r="D241" s="19" t="s">
        <v>15</v>
      </c>
      <c r="E241" s="19" t="s">
        <v>16</v>
      </c>
      <c r="F241" s="20" t="s">
        <v>79</v>
      </c>
      <c r="G241" s="18" t="s">
        <v>340</v>
      </c>
      <c r="H241" s="21">
        <v>43647</v>
      </c>
      <c r="I241" s="24" t="s">
        <v>19</v>
      </c>
      <c r="J241" s="25" t="s">
        <v>399</v>
      </c>
      <c r="K241" s="24" t="s">
        <v>21</v>
      </c>
      <c r="L241" s="24"/>
    </row>
    <row r="242" s="4" customFormat="1" spans="1:12">
      <c r="A242" s="13">
        <v>240</v>
      </c>
      <c r="B242" s="18" t="s">
        <v>400</v>
      </c>
      <c r="C242" s="18" t="s">
        <v>48</v>
      </c>
      <c r="D242" s="19" t="s">
        <v>15</v>
      </c>
      <c r="E242" s="19" t="s">
        <v>16</v>
      </c>
      <c r="F242" s="20" t="s">
        <v>401</v>
      </c>
      <c r="G242" s="18" t="s">
        <v>402</v>
      </c>
      <c r="H242" s="21">
        <v>42522</v>
      </c>
      <c r="I242" s="24" t="s">
        <v>19</v>
      </c>
      <c r="J242" s="25" t="s">
        <v>393</v>
      </c>
      <c r="K242" s="24" t="s">
        <v>21</v>
      </c>
      <c r="L242" s="24"/>
    </row>
    <row r="243" s="4" customFormat="1" spans="1:12">
      <c r="A243" s="13">
        <v>241</v>
      </c>
      <c r="B243" s="18" t="s">
        <v>403</v>
      </c>
      <c r="C243" s="18" t="s">
        <v>14</v>
      </c>
      <c r="D243" s="19" t="s">
        <v>15</v>
      </c>
      <c r="E243" s="19" t="s">
        <v>16</v>
      </c>
      <c r="F243" s="20" t="s">
        <v>279</v>
      </c>
      <c r="G243" s="18" t="s">
        <v>404</v>
      </c>
      <c r="H243" s="21">
        <v>43282</v>
      </c>
      <c r="I243" s="24" t="s">
        <v>19</v>
      </c>
      <c r="J243" s="25" t="s">
        <v>391</v>
      </c>
      <c r="K243" s="24" t="s">
        <v>21</v>
      </c>
      <c r="L243" s="24"/>
    </row>
    <row r="244" s="4" customFormat="1" ht="31.2" spans="1:12">
      <c r="A244" s="13">
        <v>242</v>
      </c>
      <c r="B244" s="18" t="s">
        <v>405</v>
      </c>
      <c r="C244" s="18" t="s">
        <v>14</v>
      </c>
      <c r="D244" s="19" t="s">
        <v>15</v>
      </c>
      <c r="E244" s="19" t="s">
        <v>16</v>
      </c>
      <c r="F244" s="20" t="s">
        <v>258</v>
      </c>
      <c r="G244" s="18" t="s">
        <v>406</v>
      </c>
      <c r="H244" s="21">
        <v>42522</v>
      </c>
      <c r="I244" s="24" t="s">
        <v>19</v>
      </c>
      <c r="J244" s="25" t="s">
        <v>395</v>
      </c>
      <c r="K244" s="24" t="s">
        <v>21</v>
      </c>
      <c r="L244" s="24"/>
    </row>
    <row r="245" s="3" customFormat="1" spans="1:12">
      <c r="A245" s="13">
        <v>243</v>
      </c>
      <c r="B245" s="14" t="s">
        <v>407</v>
      </c>
      <c r="C245" s="14" t="s">
        <v>14</v>
      </c>
      <c r="D245" s="13" t="s">
        <v>15</v>
      </c>
      <c r="E245" s="13" t="s">
        <v>16</v>
      </c>
      <c r="F245" s="15" t="s">
        <v>252</v>
      </c>
      <c r="G245" s="14" t="s">
        <v>316</v>
      </c>
      <c r="H245" s="16">
        <v>42186</v>
      </c>
      <c r="I245" s="22" t="s">
        <v>19</v>
      </c>
      <c r="J245" s="23" t="s">
        <v>408</v>
      </c>
      <c r="K245" s="22" t="s">
        <v>21</v>
      </c>
      <c r="L245" s="22"/>
    </row>
    <row r="246" s="3" customFormat="1" spans="1:12">
      <c r="A246" s="13">
        <v>244</v>
      </c>
      <c r="B246" s="14" t="s">
        <v>409</v>
      </c>
      <c r="C246" s="14" t="s">
        <v>14</v>
      </c>
      <c r="D246" s="13" t="s">
        <v>15</v>
      </c>
      <c r="E246" s="13" t="s">
        <v>16</v>
      </c>
      <c r="F246" s="15" t="s">
        <v>68</v>
      </c>
      <c r="G246" s="14" t="s">
        <v>164</v>
      </c>
      <c r="H246" s="16">
        <v>42156</v>
      </c>
      <c r="I246" s="22" t="s">
        <v>19</v>
      </c>
      <c r="J246" s="23" t="s">
        <v>410</v>
      </c>
      <c r="K246" s="22" t="s">
        <v>21</v>
      </c>
      <c r="L246" s="22"/>
    </row>
    <row r="247" s="3" customFormat="1" spans="1:12">
      <c r="A247" s="13">
        <v>245</v>
      </c>
      <c r="B247" s="14" t="s">
        <v>411</v>
      </c>
      <c r="C247" s="14" t="s">
        <v>14</v>
      </c>
      <c r="D247" s="13" t="s">
        <v>15</v>
      </c>
      <c r="E247" s="13" t="s">
        <v>16</v>
      </c>
      <c r="F247" s="15" t="s">
        <v>30</v>
      </c>
      <c r="G247" s="14" t="s">
        <v>301</v>
      </c>
      <c r="H247" s="16">
        <v>43952</v>
      </c>
      <c r="I247" s="22" t="s">
        <v>19</v>
      </c>
      <c r="J247" s="23" t="s">
        <v>412</v>
      </c>
      <c r="K247" s="22" t="s">
        <v>21</v>
      </c>
      <c r="L247" s="22"/>
    </row>
    <row r="248" s="3" customFormat="1" ht="31.2" spans="1:12">
      <c r="A248" s="13">
        <v>246</v>
      </c>
      <c r="B248" s="14" t="s">
        <v>413</v>
      </c>
      <c r="C248" s="14" t="s">
        <v>14</v>
      </c>
      <c r="D248" s="13" t="s">
        <v>15</v>
      </c>
      <c r="E248" s="13" t="s">
        <v>16</v>
      </c>
      <c r="F248" s="15" t="s">
        <v>71</v>
      </c>
      <c r="G248" s="14" t="s">
        <v>23</v>
      </c>
      <c r="H248" s="16">
        <v>42917</v>
      </c>
      <c r="I248" s="22" t="s">
        <v>19</v>
      </c>
      <c r="J248" s="23" t="s">
        <v>414</v>
      </c>
      <c r="K248" s="22" t="s">
        <v>21</v>
      </c>
      <c r="L248" s="22"/>
    </row>
    <row r="249" s="3" customFormat="1" spans="1:12">
      <c r="A249" s="13">
        <v>247</v>
      </c>
      <c r="B249" s="14" t="s">
        <v>415</v>
      </c>
      <c r="C249" s="14" t="s">
        <v>14</v>
      </c>
      <c r="D249" s="13" t="s">
        <v>15</v>
      </c>
      <c r="E249" s="13" t="s">
        <v>16</v>
      </c>
      <c r="F249" s="15" t="s">
        <v>416</v>
      </c>
      <c r="G249" s="14" t="s">
        <v>239</v>
      </c>
      <c r="H249" s="16">
        <v>44013</v>
      </c>
      <c r="I249" s="22" t="s">
        <v>19</v>
      </c>
      <c r="J249" s="23" t="s">
        <v>417</v>
      </c>
      <c r="K249" s="22" t="s">
        <v>21</v>
      </c>
      <c r="L249" s="22"/>
    </row>
    <row r="250" s="3" customFormat="1" spans="1:12">
      <c r="A250" s="13">
        <v>248</v>
      </c>
      <c r="B250" s="14" t="s">
        <v>418</v>
      </c>
      <c r="C250" s="14" t="s">
        <v>14</v>
      </c>
      <c r="D250" s="13" t="s">
        <v>15</v>
      </c>
      <c r="E250" s="13" t="s">
        <v>16</v>
      </c>
      <c r="F250" s="15" t="s">
        <v>65</v>
      </c>
      <c r="G250" s="14" t="s">
        <v>419</v>
      </c>
      <c r="H250" s="16">
        <v>42522</v>
      </c>
      <c r="I250" s="22" t="s">
        <v>19</v>
      </c>
      <c r="J250" s="23" t="s">
        <v>408</v>
      </c>
      <c r="K250" s="22" t="s">
        <v>21</v>
      </c>
      <c r="L250" s="22"/>
    </row>
    <row r="251" s="3" customFormat="1" spans="1:12">
      <c r="A251" s="13">
        <v>249</v>
      </c>
      <c r="B251" s="14" t="s">
        <v>420</v>
      </c>
      <c r="C251" s="14" t="s">
        <v>14</v>
      </c>
      <c r="D251" s="13" t="s">
        <v>15</v>
      </c>
      <c r="E251" s="13" t="s">
        <v>16</v>
      </c>
      <c r="F251" s="15" t="s">
        <v>258</v>
      </c>
      <c r="G251" s="14" t="s">
        <v>421</v>
      </c>
      <c r="H251" s="16">
        <v>41821</v>
      </c>
      <c r="I251" s="22" t="s">
        <v>19</v>
      </c>
      <c r="J251" s="23" t="s">
        <v>422</v>
      </c>
      <c r="K251" s="22" t="s">
        <v>21</v>
      </c>
      <c r="L251" s="22"/>
    </row>
    <row r="252" s="3" customFormat="1" spans="1:12">
      <c r="A252" s="13">
        <v>250</v>
      </c>
      <c r="B252" s="14" t="s">
        <v>423</v>
      </c>
      <c r="C252" s="14" t="s">
        <v>14</v>
      </c>
      <c r="D252" s="13" t="s">
        <v>15</v>
      </c>
      <c r="E252" s="13" t="s">
        <v>16</v>
      </c>
      <c r="F252" s="15" t="s">
        <v>424</v>
      </c>
      <c r="G252" s="14" t="s">
        <v>304</v>
      </c>
      <c r="H252" s="16">
        <v>43617</v>
      </c>
      <c r="I252" s="22" t="s">
        <v>19</v>
      </c>
      <c r="J252" s="23" t="s">
        <v>425</v>
      </c>
      <c r="K252" s="22" t="s">
        <v>21</v>
      </c>
      <c r="L252" s="22"/>
    </row>
    <row r="253" s="3" customFormat="1" spans="1:12">
      <c r="A253" s="13">
        <v>251</v>
      </c>
      <c r="B253" s="14" t="s">
        <v>426</v>
      </c>
      <c r="C253" s="14" t="s">
        <v>14</v>
      </c>
      <c r="D253" s="13" t="s">
        <v>15</v>
      </c>
      <c r="E253" s="13" t="s">
        <v>16</v>
      </c>
      <c r="F253" s="15" t="s">
        <v>427</v>
      </c>
      <c r="G253" s="14" t="s">
        <v>367</v>
      </c>
      <c r="H253" s="16">
        <v>42917</v>
      </c>
      <c r="I253" s="22" t="s">
        <v>19</v>
      </c>
      <c r="J253" s="23" t="s">
        <v>410</v>
      </c>
      <c r="K253" s="22" t="s">
        <v>21</v>
      </c>
      <c r="L253" s="22"/>
    </row>
    <row r="254" spans="10:10">
      <c r="J254" s="1"/>
    </row>
  </sheetData>
  <mergeCells count="1">
    <mergeCell ref="A1:L1"/>
  </mergeCells>
  <pageMargins left="0.511805555555556" right="0.432638888888889" top="0.275" bottom="0.314583333333333" header="0.298611111111111" footer="0.118055555555556"/>
  <pageSetup paperSize="9" scale="92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rsgsff</dc:creator>
  <cp:lastModifiedBy>szhy</cp:lastModifiedBy>
  <dcterms:created xsi:type="dcterms:W3CDTF">2006-09-13T11:21:00Z</dcterms:created>
  <dcterms:modified xsi:type="dcterms:W3CDTF">2023-08-29T08:19:54Z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75131BFE95F64C63BF83BA58133A552B_13</vt:lpwstr>
  </property>
  <property fmtid="{D5CDD505-2E9C-101B-9397-08002B2CF9AE}" pid="3" name="KSOProductBuildVer">
    <vt:lpwstr>2052-11.8.6.8722</vt:lpwstr>
  </property>
</Properties>
</file>