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<sst xmlns="http://schemas.openxmlformats.org/spreadsheetml/2006/main" count="107" uniqueCount="49">
  <si>
    <r>
      <t>2022</t>
    </r>
    <r>
      <rPr>
        <b/>
        <sz val="18"/>
        <color rgb="FF000000"/>
        <rFont val="宋体"/>
        <charset val="134"/>
      </rPr>
      <t>年灵活就业社会保险补贴人员公示名册（第三批)</t>
    </r>
  </si>
  <si>
    <t>序号</t>
  </si>
  <si>
    <t>姓 名</t>
  </si>
  <si>
    <t>性别</t>
  </si>
  <si>
    <t>享受比例</t>
  </si>
  <si>
    <t>应缴社保</t>
  </si>
  <si>
    <t>应补社保</t>
  </si>
  <si>
    <t>养 老
保 险</t>
  </si>
  <si>
    <t>医 疗     保 险</t>
  </si>
  <si>
    <t>应缴合计</t>
  </si>
  <si>
    <r>
      <rPr>
        <b/>
        <sz val="12"/>
        <rFont val="宋体"/>
        <charset val="134"/>
      </rPr>
      <t>养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老
保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险</t>
    </r>
  </si>
  <si>
    <t>医 疗    保 险</t>
  </si>
  <si>
    <r>
      <rPr>
        <b/>
        <sz val="12"/>
        <rFont val="宋体"/>
        <charset val="134"/>
      </rPr>
      <t>补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贴
合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计</t>
    </r>
  </si>
  <si>
    <t>毕佳梅</t>
  </si>
  <si>
    <t>女</t>
  </si>
  <si>
    <t>70</t>
  </si>
  <si>
    <t>陈存香</t>
  </si>
  <si>
    <t>刘丽萍</t>
  </si>
  <si>
    <t>50</t>
  </si>
  <si>
    <t>周路芹</t>
  </si>
  <si>
    <t>冯四仙</t>
  </si>
  <si>
    <t>田丽敏</t>
  </si>
  <si>
    <t>杨荟儒</t>
  </si>
  <si>
    <t>徐建洪</t>
  </si>
  <si>
    <t>男</t>
  </si>
  <si>
    <t>胡玉花</t>
  </si>
  <si>
    <t>刘慧</t>
  </si>
  <si>
    <t>刘丽琼</t>
  </si>
  <si>
    <t>殷竹慧</t>
  </si>
  <si>
    <t>付文花</t>
  </si>
  <si>
    <t>缪彩娥</t>
  </si>
  <si>
    <t>史丽玲</t>
  </si>
  <si>
    <t>李友才</t>
  </si>
  <si>
    <t>郭光琼</t>
  </si>
  <si>
    <t>陈得志</t>
  </si>
  <si>
    <t>赵吉才</t>
  </si>
  <si>
    <t>黄红霞</t>
  </si>
  <si>
    <t>周春丽</t>
  </si>
  <si>
    <t>吕小芬</t>
  </si>
  <si>
    <t>杨英</t>
  </si>
  <si>
    <t>杨付有</t>
  </si>
  <si>
    <t>高海英</t>
  </si>
  <si>
    <t>何仲伟</t>
  </si>
  <si>
    <t>徐吉花</t>
  </si>
  <si>
    <t>张宝艳</t>
  </si>
  <si>
    <t>张宝玲</t>
  </si>
  <si>
    <t>周永新</t>
  </si>
  <si>
    <t>赵勇</t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</si>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</sst>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#,##0.00_);[Red]\(#,##0.00\)"/>
    <numFmt numFmtId="178" formatCode="0.00_);[Red]\(0.00\)"/>
    <numFmt numFmtId="179" formatCode="0.00_ "/>
  </numFmts>
  <fonts count="3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5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/>
    <xf numFmtId="43" fontId="13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16" fillId="0" borderId="0"/>
    <xf numFmtId="0" fontId="14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6" fillId="0" borderId="0"/>
    <xf numFmtId="0" fontId="16" fillId="0" borderId="0"/>
    <xf numFmtId="0" fontId="31" fillId="0" borderId="14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6" fillId="0" borderId="0"/>
    <xf numFmtId="0" fontId="14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8" fillId="3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69" applyFont="1" applyBorder="1" applyAlignment="1">
      <alignment horizontal="center" vertical="center"/>
    </xf>
    <xf numFmtId="0" fontId="2" fillId="0" borderId="0" xfId="69" applyFont="1" applyBorder="1" applyAlignment="1">
      <alignment horizontal="center" vertical="center"/>
    </xf>
    <xf numFmtId="0" fontId="3" fillId="2" borderId="1" xfId="80" applyFont="1" applyFill="1" applyBorder="1" applyAlignment="1">
      <alignment horizontal="center" vertical="center" wrapText="1"/>
    </xf>
    <xf numFmtId="0" fontId="3" fillId="2" borderId="1" xfId="81" applyFont="1" applyFill="1" applyBorder="1" applyAlignment="1">
      <alignment horizontal="center" vertical="center" wrapText="1"/>
    </xf>
    <xf numFmtId="49" fontId="3" fillId="2" borderId="1" xfId="82" applyNumberFormat="1" applyFont="1" applyFill="1" applyBorder="1" applyAlignment="1">
      <alignment horizontal="center" vertical="center" textRotation="255" wrapText="1"/>
    </xf>
    <xf numFmtId="49" fontId="3" fillId="2" borderId="2" xfId="86" applyNumberFormat="1" applyFont="1" applyFill="1" applyBorder="1" applyAlignment="1">
      <alignment horizontal="center" vertical="center" wrapText="1"/>
    </xf>
    <xf numFmtId="176" fontId="3" fillId="2" borderId="1" xfId="56" applyNumberFormat="1" applyFont="1" applyFill="1" applyBorder="1" applyAlignment="1">
      <alignment horizontal="center" vertical="center" wrapText="1"/>
    </xf>
    <xf numFmtId="176" fontId="3" fillId="2" borderId="1" xfId="61" applyNumberFormat="1" applyFont="1" applyFill="1" applyBorder="1" applyAlignment="1">
      <alignment horizontal="center" vertical="center" wrapText="1"/>
    </xf>
    <xf numFmtId="49" fontId="3" fillId="2" borderId="3" xfId="86" applyNumberFormat="1" applyFont="1" applyFill="1" applyBorder="1" applyAlignment="1">
      <alignment horizontal="center" vertical="center" wrapText="1"/>
    </xf>
    <xf numFmtId="177" fontId="3" fillId="2" borderId="1" xfId="5" applyNumberFormat="1" applyFont="1" applyFill="1" applyBorder="1" applyAlignment="1">
      <alignment horizontal="center" vertical="center" wrapText="1"/>
    </xf>
    <xf numFmtId="177" fontId="3" fillId="2" borderId="1" xfId="59" applyNumberFormat="1" applyFont="1" applyFill="1" applyBorder="1" applyAlignment="1">
      <alignment horizontal="center" vertical="center" wrapText="1"/>
    </xf>
    <xf numFmtId="177" fontId="3" fillId="2" borderId="1" xfId="65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3" fillId="2" borderId="1" xfId="73" applyNumberFormat="1" applyFont="1" applyFill="1" applyBorder="1" applyAlignment="1">
      <alignment horizontal="center" vertical="center" wrapText="1"/>
    </xf>
    <xf numFmtId="177" fontId="3" fillId="2" borderId="1" xfId="75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</cellXfs>
  <cellStyles count="11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常规 10 3" xfId="6"/>
    <cellStyle name="千位分隔[0]" xfId="7" builtinId="6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常规 6 5" xf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常规 8 3" xfId="31"/>
    <cellStyle name="20% - 强调文字颜色 6" xfId="32" builtinId="50"/>
    <cellStyle name="强调文字颜色 2" xfId="33" builtinId="33"/>
    <cellStyle name="链接单元格" xfId="34" builtinId="24"/>
    <cellStyle name="常规 2 13" xfId="35"/>
    <cellStyle name="常规 10 5" xfId="36"/>
    <cellStyle name="汇总" xfId="37" builtinId="25"/>
    <cellStyle name="好" xfId="38" builtinId="26"/>
    <cellStyle name="适中" xfId="39" builtinId="28"/>
    <cellStyle name="常规 8 2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常规 2 10" xfId="56"/>
    <cellStyle name="常规 10 2" xfId="57"/>
    <cellStyle name="60% - 强调文字颜色 6" xfId="58" builtinId="52"/>
    <cellStyle name="常规 2 12" xfId="59"/>
    <cellStyle name="常规 10 4" xfId="60"/>
    <cellStyle name="常规 2 14" xfId="61"/>
    <cellStyle name="常规 9 2" xfId="62"/>
    <cellStyle name="常规 10 6" xfId="63"/>
    <cellStyle name="常规 2 20" xfId="64"/>
    <cellStyle name="常规 2 15" xfId="65"/>
    <cellStyle name="常规 9 3" xfId="66"/>
    <cellStyle name="常规 10 7" xfId="67"/>
    <cellStyle name="常规 23" xfId="68"/>
    <cellStyle name="常规 18" xfId="69"/>
    <cellStyle name="常规 24" xfId="70"/>
    <cellStyle name="常规 19" xfId="71"/>
    <cellStyle name="常规 2 21" xfId="72"/>
    <cellStyle name="常规 2 16" xfId="73"/>
    <cellStyle name="常规 2 22" xfId="74"/>
    <cellStyle name="常规 2 17" xfId="75"/>
    <cellStyle name="常规 2 23" xfId="76"/>
    <cellStyle name="常规 2 18" xfId="77"/>
    <cellStyle name="常规 2 24" xfId="78"/>
    <cellStyle name="常规 2 19" xfId="79"/>
    <cellStyle name="常规 2 2" xfId="80"/>
    <cellStyle name="常规 2 3" xfId="81"/>
    <cellStyle name="常规 2 4" xfId="82"/>
    <cellStyle name="常规 2 5" xfId="83"/>
    <cellStyle name="常规 2 6" xfId="84"/>
    <cellStyle name="常规 2 7" xfId="85"/>
    <cellStyle name="常规 2 8" xfId="86"/>
    <cellStyle name="常规 2 9" xfId="87"/>
    <cellStyle name="常规 20" xfId="88"/>
    <cellStyle name="常规 21" xfId="89"/>
    <cellStyle name="常规 22" xfId="90"/>
    <cellStyle name="常规 4 2" xfId="91"/>
    <cellStyle name="常规 4 3" xfId="92"/>
    <cellStyle name="常规 4 4" xfId="93"/>
    <cellStyle name="常规 4 5" xfId="94"/>
    <cellStyle name="常规 4 6" xfId="95"/>
    <cellStyle name="常规 4 7" xfId="96"/>
    <cellStyle name="常规 6 2" xfId="97"/>
    <cellStyle name="常规 6 3" xfId="98"/>
    <cellStyle name="常规 6 4" xfId="99"/>
    <cellStyle name="常规 6 6" xfId="100"/>
    <cellStyle name="常规 6 7" xfId="101"/>
    <cellStyle name="常规 7 2" xfId="102"/>
    <cellStyle name="常规 7 4" xfId="103"/>
    <cellStyle name="常规 7 5" xfId="104"/>
    <cellStyle name="常规 7 6" xfId="105"/>
    <cellStyle name="常规 7 7" xfId="106"/>
    <cellStyle name="常规 8 4" xfId="107"/>
    <cellStyle name="常规 8 5" xfId="108"/>
    <cellStyle name="常规 8 6" xfId="109"/>
    <cellStyle name="常规 8 7" xfId="110"/>
    <cellStyle name="常规 9 4" xfId="111"/>
    <cellStyle name="常规 9 5" xfId="112"/>
    <cellStyle name="常规 9 6" xfId="113"/>
    <cellStyle name="常规 9 7" xfId="11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M8" sqref="M8"/>
    </sheetView>
  </sheetViews>
  <sheetFormatPr defaultColWidth="9" defaultRowHeight="13.5"/>
  <cols>
    <col min="1" max="1" width="6" customWidth="1"/>
    <col min="4" max="4" width="10.25" customWidth="1"/>
    <col min="5" max="5" width="12.75" customWidth="1"/>
    <col min="6" max="7" width="11.625" customWidth="1"/>
    <col min="8" max="8" width="13.875" customWidth="1"/>
    <col min="9" max="9" width="11.625" customWidth="1"/>
    <col min="10" max="10" width="16.125" style="2" customWidth="1"/>
  </cols>
  <sheetData>
    <row r="1" ht="22.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4.25" customHeight="1" spans="1:10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/>
      <c r="G2" s="9"/>
      <c r="H2" s="10" t="s">
        <v>6</v>
      </c>
      <c r="I2" s="10"/>
      <c r="J2" s="10"/>
    </row>
    <row r="3" ht="31.5" spans="1:10">
      <c r="A3" s="5"/>
      <c r="B3" s="6"/>
      <c r="C3" s="7"/>
      <c r="D3" s="11"/>
      <c r="E3" s="12" t="s">
        <v>7</v>
      </c>
      <c r="F3" s="13" t="s">
        <v>8</v>
      </c>
      <c r="G3" s="13" t="s">
        <v>9</v>
      </c>
      <c r="H3" s="14" t="s">
        <v>10</v>
      </c>
      <c r="I3" s="35" t="s">
        <v>11</v>
      </c>
      <c r="J3" s="36" t="s">
        <v>12</v>
      </c>
    </row>
    <row r="4" ht="14.25" spans="1:10">
      <c r="A4" s="15">
        <v>1</v>
      </c>
      <c r="B4" s="16" t="s">
        <v>13</v>
      </c>
      <c r="C4" s="17" t="s">
        <v>14</v>
      </c>
      <c r="D4" s="18" t="s">
        <v>15</v>
      </c>
      <c r="E4" s="19">
        <v>15892.8</v>
      </c>
      <c r="F4" s="20">
        <v>0</v>
      </c>
      <c r="G4" s="20">
        <f t="shared" ref="G4:G5" si="0">E4+F4</f>
        <v>15892.8</v>
      </c>
      <c r="H4" s="21">
        <v>10595</v>
      </c>
      <c r="I4" s="37">
        <v>0</v>
      </c>
      <c r="J4" s="38">
        <f>H4+I4</f>
        <v>10595</v>
      </c>
    </row>
    <row r="5" s="1" customFormat="1" ht="14.25" spans="1:10">
      <c r="A5" s="22">
        <v>2</v>
      </c>
      <c r="B5" s="23" t="s">
        <v>16</v>
      </c>
      <c r="C5" s="24" t="s">
        <v>14</v>
      </c>
      <c r="D5" s="25" t="s">
        <v>15</v>
      </c>
      <c r="E5" s="26">
        <v>15892.8</v>
      </c>
      <c r="F5" s="27">
        <v>0</v>
      </c>
      <c r="G5" s="21">
        <f t="shared" si="0"/>
        <v>15892.8</v>
      </c>
      <c r="H5" s="27">
        <v>10595</v>
      </c>
      <c r="I5" s="27">
        <v>0</v>
      </c>
      <c r="J5" s="37">
        <f>H5+I5</f>
        <v>10595</v>
      </c>
    </row>
    <row r="6" ht="14.25" spans="1:10">
      <c r="A6" s="15">
        <v>3</v>
      </c>
      <c r="B6" s="28" t="s">
        <v>17</v>
      </c>
      <c r="C6" s="17" t="s">
        <v>14</v>
      </c>
      <c r="D6" s="18" t="s">
        <v>18</v>
      </c>
      <c r="E6" s="29">
        <v>9535.2</v>
      </c>
      <c r="F6" s="27">
        <v>0</v>
      </c>
      <c r="G6" s="21">
        <f t="shared" ref="G6:G34" si="1">E6+F6</f>
        <v>9535.2</v>
      </c>
      <c r="H6" s="30">
        <v>5827</v>
      </c>
      <c r="I6" s="27">
        <v>0</v>
      </c>
      <c r="J6" s="38">
        <f t="shared" ref="J6:J34" si="2">H6+I6</f>
        <v>5827</v>
      </c>
    </row>
    <row r="7" ht="14.25" spans="1:10">
      <c r="A7" s="15">
        <v>4</v>
      </c>
      <c r="B7" s="31" t="s">
        <v>19</v>
      </c>
      <c r="C7" s="17" t="s">
        <v>14</v>
      </c>
      <c r="D7" s="18" t="s">
        <v>15</v>
      </c>
      <c r="E7" s="29">
        <v>9535.2</v>
      </c>
      <c r="F7" s="30">
        <v>0</v>
      </c>
      <c r="G7" s="21">
        <f t="shared" si="1"/>
        <v>9535.2</v>
      </c>
      <c r="H7" s="30">
        <v>3178</v>
      </c>
      <c r="I7" s="30">
        <v>0</v>
      </c>
      <c r="J7" s="38">
        <f t="shared" si="2"/>
        <v>3178</v>
      </c>
    </row>
    <row r="8" ht="14.25" spans="1:10">
      <c r="A8" s="15">
        <v>5</v>
      </c>
      <c r="B8" s="31" t="s">
        <v>20</v>
      </c>
      <c r="C8" s="24" t="s">
        <v>14</v>
      </c>
      <c r="D8" s="18" t="s">
        <v>15</v>
      </c>
      <c r="E8" s="29">
        <v>15892.8</v>
      </c>
      <c r="F8" s="30">
        <v>0</v>
      </c>
      <c r="G8" s="21">
        <f t="shared" si="1"/>
        <v>15892.8</v>
      </c>
      <c r="H8" s="27">
        <v>10595</v>
      </c>
      <c r="I8" s="30">
        <v>0</v>
      </c>
      <c r="J8" s="38">
        <f t="shared" si="2"/>
        <v>10595</v>
      </c>
    </row>
    <row r="9" ht="14.25" spans="1:10">
      <c r="A9" s="15">
        <v>6</v>
      </c>
      <c r="B9" s="31" t="s">
        <v>21</v>
      </c>
      <c r="C9" s="24" t="s">
        <v>14</v>
      </c>
      <c r="D9" s="18" t="s">
        <v>15</v>
      </c>
      <c r="E9" s="29">
        <v>15892.8</v>
      </c>
      <c r="F9" s="30">
        <v>1990.8</v>
      </c>
      <c r="G9" s="21">
        <f t="shared" si="1"/>
        <v>17883.6</v>
      </c>
      <c r="H9" s="30">
        <v>9712</v>
      </c>
      <c r="I9" s="30">
        <v>1217</v>
      </c>
      <c r="J9" s="38">
        <f t="shared" si="2"/>
        <v>10929</v>
      </c>
    </row>
    <row r="10" ht="14.25" spans="1:10">
      <c r="A10" s="15">
        <v>7</v>
      </c>
      <c r="B10" s="32" t="s">
        <v>22</v>
      </c>
      <c r="C10" s="17" t="s">
        <v>14</v>
      </c>
      <c r="D10" s="18" t="s">
        <v>15</v>
      </c>
      <c r="E10" s="29">
        <v>15892.8</v>
      </c>
      <c r="F10" s="27">
        <v>0</v>
      </c>
      <c r="G10" s="21">
        <f t="shared" si="1"/>
        <v>15892.8</v>
      </c>
      <c r="H10" s="30">
        <v>10595</v>
      </c>
      <c r="I10" s="30">
        <v>0</v>
      </c>
      <c r="J10" s="38">
        <f t="shared" si="2"/>
        <v>10595</v>
      </c>
    </row>
    <row r="11" ht="14.25" spans="1:10">
      <c r="A11" s="15">
        <v>8</v>
      </c>
      <c r="B11" s="32" t="s">
        <v>23</v>
      </c>
      <c r="C11" s="17" t="s">
        <v>24</v>
      </c>
      <c r="D11" s="18" t="s">
        <v>15</v>
      </c>
      <c r="E11" s="29">
        <v>9535.2</v>
      </c>
      <c r="F11" s="30">
        <v>1910.5</v>
      </c>
      <c r="G11" s="21">
        <f t="shared" si="1"/>
        <v>11445.7</v>
      </c>
      <c r="H11" s="30">
        <v>6357</v>
      </c>
      <c r="I11" s="27">
        <v>1274</v>
      </c>
      <c r="J11" s="38">
        <f t="shared" si="2"/>
        <v>7631</v>
      </c>
    </row>
    <row r="12" ht="14.25" spans="1:10">
      <c r="A12" s="15">
        <v>9</v>
      </c>
      <c r="B12" s="32" t="s">
        <v>25</v>
      </c>
      <c r="C12" s="17" t="s">
        <v>14</v>
      </c>
      <c r="D12" s="18" t="s">
        <v>15</v>
      </c>
      <c r="E12" s="29">
        <v>9535.2</v>
      </c>
      <c r="F12" s="30">
        <v>0</v>
      </c>
      <c r="G12" s="21">
        <f t="shared" si="1"/>
        <v>9535.2</v>
      </c>
      <c r="H12" s="30">
        <v>5827</v>
      </c>
      <c r="I12" s="27">
        <v>0</v>
      </c>
      <c r="J12" s="38">
        <f t="shared" si="2"/>
        <v>5827</v>
      </c>
    </row>
    <row r="13" ht="14.25" spans="1:10">
      <c r="A13" s="15">
        <v>10</v>
      </c>
      <c r="B13" s="32" t="s">
        <v>26</v>
      </c>
      <c r="C13" s="17" t="s">
        <v>14</v>
      </c>
      <c r="D13" s="18" t="s">
        <v>15</v>
      </c>
      <c r="E13" s="29">
        <v>9535.2</v>
      </c>
      <c r="F13" s="30">
        <v>1910.5</v>
      </c>
      <c r="G13" s="21">
        <f t="shared" si="1"/>
        <v>11445.7</v>
      </c>
      <c r="H13" s="30">
        <v>6224</v>
      </c>
      <c r="I13" s="30">
        <v>1247</v>
      </c>
      <c r="J13" s="38">
        <f t="shared" si="2"/>
        <v>7471</v>
      </c>
    </row>
    <row r="14" ht="14.25" spans="1:10">
      <c r="A14" s="15">
        <v>11</v>
      </c>
      <c r="B14" s="32" t="s">
        <v>27</v>
      </c>
      <c r="C14" s="24" t="s">
        <v>14</v>
      </c>
      <c r="D14" s="18" t="s">
        <v>15</v>
      </c>
      <c r="E14" s="29">
        <v>9535.2</v>
      </c>
      <c r="F14" s="27">
        <v>0</v>
      </c>
      <c r="G14" s="21">
        <f t="shared" si="1"/>
        <v>9535.2</v>
      </c>
      <c r="H14" s="30">
        <v>6357</v>
      </c>
      <c r="I14" s="27">
        <v>0</v>
      </c>
      <c r="J14" s="38">
        <f t="shared" si="2"/>
        <v>6357</v>
      </c>
    </row>
    <row r="15" ht="14.25" spans="1:10">
      <c r="A15" s="15">
        <v>12</v>
      </c>
      <c r="B15" s="32" t="s">
        <v>28</v>
      </c>
      <c r="C15" s="24" t="s">
        <v>14</v>
      </c>
      <c r="D15" s="18" t="s">
        <v>15</v>
      </c>
      <c r="E15" s="29">
        <v>15892.8</v>
      </c>
      <c r="F15" s="30">
        <v>0</v>
      </c>
      <c r="G15" s="21">
        <f t="shared" si="1"/>
        <v>15892.8</v>
      </c>
      <c r="H15" s="30">
        <v>5298</v>
      </c>
      <c r="I15" s="30">
        <v>0</v>
      </c>
      <c r="J15" s="38">
        <f t="shared" si="2"/>
        <v>5298</v>
      </c>
    </row>
    <row r="16" ht="14.25" spans="1:10">
      <c r="A16" s="15">
        <v>13</v>
      </c>
      <c r="B16" s="32" t="s">
        <v>29</v>
      </c>
      <c r="C16" s="17" t="s">
        <v>14</v>
      </c>
      <c r="D16" s="18" t="s">
        <v>15</v>
      </c>
      <c r="E16" s="29">
        <v>9535.2</v>
      </c>
      <c r="F16" s="30">
        <v>0</v>
      </c>
      <c r="G16" s="21">
        <f t="shared" si="1"/>
        <v>9535.2</v>
      </c>
      <c r="H16" s="30">
        <v>6357</v>
      </c>
      <c r="I16" s="30">
        <v>0</v>
      </c>
      <c r="J16" s="38">
        <f t="shared" si="2"/>
        <v>6357</v>
      </c>
    </row>
    <row r="17" ht="14.25" spans="1:10">
      <c r="A17" s="15">
        <v>14</v>
      </c>
      <c r="B17" s="32" t="s">
        <v>30</v>
      </c>
      <c r="C17" s="17" t="s">
        <v>14</v>
      </c>
      <c r="D17" s="18" t="s">
        <v>15</v>
      </c>
      <c r="E17" s="29">
        <v>9535.2</v>
      </c>
      <c r="F17" s="27">
        <v>0</v>
      </c>
      <c r="G17" s="21">
        <f t="shared" si="1"/>
        <v>9535.2</v>
      </c>
      <c r="H17" s="30">
        <v>6357</v>
      </c>
      <c r="I17" s="27">
        <v>0</v>
      </c>
      <c r="J17" s="38">
        <f t="shared" si="2"/>
        <v>6357</v>
      </c>
    </row>
    <row r="18" ht="14.25" spans="1:10">
      <c r="A18" s="15">
        <v>15</v>
      </c>
      <c r="B18" s="32" t="s">
        <v>31</v>
      </c>
      <c r="C18" s="17" t="s">
        <v>14</v>
      </c>
      <c r="D18" s="18" t="s">
        <v>15</v>
      </c>
      <c r="E18" s="29">
        <v>9535.2</v>
      </c>
      <c r="F18" s="30">
        <v>1990.8</v>
      </c>
      <c r="G18" s="21">
        <f t="shared" si="1"/>
        <v>11526</v>
      </c>
      <c r="H18" s="30">
        <v>3178</v>
      </c>
      <c r="I18" s="30">
        <v>1327</v>
      </c>
      <c r="J18" s="38">
        <f t="shared" si="2"/>
        <v>4505</v>
      </c>
    </row>
    <row r="19" ht="14.25" spans="1:10">
      <c r="A19" s="15">
        <v>16</v>
      </c>
      <c r="B19" s="32" t="s">
        <v>32</v>
      </c>
      <c r="C19" s="17" t="s">
        <v>24</v>
      </c>
      <c r="D19" s="18" t="s">
        <v>15</v>
      </c>
      <c r="E19" s="29">
        <v>15892.8</v>
      </c>
      <c r="F19" s="30">
        <v>1910.5</v>
      </c>
      <c r="G19" s="21">
        <f t="shared" si="1"/>
        <v>17803.3</v>
      </c>
      <c r="H19" s="30">
        <v>10595</v>
      </c>
      <c r="I19" s="30">
        <v>1274</v>
      </c>
      <c r="J19" s="38">
        <v>11869</v>
      </c>
    </row>
    <row r="20" ht="14.25" spans="1:10">
      <c r="A20" s="15">
        <v>17</v>
      </c>
      <c r="B20" s="32" t="s">
        <v>33</v>
      </c>
      <c r="C20" s="24" t="s">
        <v>14</v>
      </c>
      <c r="D20" s="18" t="s">
        <v>15</v>
      </c>
      <c r="E20" s="29">
        <v>12715.2</v>
      </c>
      <c r="F20" s="27">
        <v>0</v>
      </c>
      <c r="G20" s="21">
        <f t="shared" si="1"/>
        <v>12715.2</v>
      </c>
      <c r="H20" s="30">
        <v>8477</v>
      </c>
      <c r="I20" s="27">
        <v>0</v>
      </c>
      <c r="J20" s="38">
        <f t="shared" si="2"/>
        <v>8477</v>
      </c>
    </row>
    <row r="21" ht="14.25" spans="1:10">
      <c r="A21" s="15">
        <v>18</v>
      </c>
      <c r="B21" s="32" t="s">
        <v>34</v>
      </c>
      <c r="C21" s="24" t="s">
        <v>24</v>
      </c>
      <c r="D21" s="18" t="s">
        <v>18</v>
      </c>
      <c r="E21" s="29">
        <v>5723</v>
      </c>
      <c r="F21" s="30">
        <v>1910.5</v>
      </c>
      <c r="G21" s="21">
        <f t="shared" si="1"/>
        <v>7633.5</v>
      </c>
      <c r="H21" s="30">
        <v>4768</v>
      </c>
      <c r="I21" s="30">
        <v>955</v>
      </c>
      <c r="J21" s="38">
        <f t="shared" si="2"/>
        <v>5723</v>
      </c>
    </row>
    <row r="22" ht="14.25" spans="1:10">
      <c r="A22" s="15">
        <v>19</v>
      </c>
      <c r="B22" s="32" t="s">
        <v>35</v>
      </c>
      <c r="C22" s="17" t="s">
        <v>24</v>
      </c>
      <c r="D22" s="18" t="s">
        <v>18</v>
      </c>
      <c r="E22" s="29">
        <v>9535.2</v>
      </c>
      <c r="F22" s="30">
        <v>0</v>
      </c>
      <c r="G22" s="21">
        <f t="shared" si="1"/>
        <v>9535.2</v>
      </c>
      <c r="H22" s="30">
        <v>4768</v>
      </c>
      <c r="I22" s="30">
        <v>0</v>
      </c>
      <c r="J22" s="38">
        <f t="shared" si="2"/>
        <v>4768</v>
      </c>
    </row>
    <row r="23" ht="14.25" spans="1:10">
      <c r="A23" s="15">
        <v>20</v>
      </c>
      <c r="B23" s="32" t="s">
        <v>36</v>
      </c>
      <c r="C23" s="17" t="s">
        <v>14</v>
      </c>
      <c r="D23" s="18" t="s">
        <v>15</v>
      </c>
      <c r="E23" s="29">
        <v>15892.8</v>
      </c>
      <c r="F23" s="27">
        <v>0</v>
      </c>
      <c r="G23" s="21">
        <f t="shared" si="1"/>
        <v>15892.8</v>
      </c>
      <c r="H23" s="30">
        <v>10595</v>
      </c>
      <c r="I23" s="27">
        <v>0</v>
      </c>
      <c r="J23" s="38">
        <f t="shared" si="2"/>
        <v>10595</v>
      </c>
    </row>
    <row r="24" ht="14.25" spans="1:10">
      <c r="A24" s="15">
        <v>21</v>
      </c>
      <c r="B24" s="32" t="s">
        <v>37</v>
      </c>
      <c r="C24" s="17" t="s">
        <v>14</v>
      </c>
      <c r="D24" s="18" t="s">
        <v>15</v>
      </c>
      <c r="E24" s="29">
        <v>9535.2</v>
      </c>
      <c r="F24" s="30">
        <v>0</v>
      </c>
      <c r="G24" s="21">
        <f t="shared" si="1"/>
        <v>9535.2</v>
      </c>
      <c r="H24" s="30">
        <v>6357</v>
      </c>
      <c r="I24" s="30">
        <v>0</v>
      </c>
      <c r="J24" s="38">
        <f t="shared" si="2"/>
        <v>6357</v>
      </c>
    </row>
    <row r="25" ht="14.25" spans="1:10">
      <c r="A25" s="15">
        <v>22</v>
      </c>
      <c r="B25" s="32" t="s">
        <v>38</v>
      </c>
      <c r="C25" s="17" t="s">
        <v>14</v>
      </c>
      <c r="D25" s="18" t="s">
        <v>15</v>
      </c>
      <c r="E25" s="29">
        <v>9535.2</v>
      </c>
      <c r="F25" s="30">
        <v>1910.5</v>
      </c>
      <c r="G25" s="21">
        <f t="shared" si="1"/>
        <v>11445.7</v>
      </c>
      <c r="H25" s="30">
        <v>6357</v>
      </c>
      <c r="I25" s="30">
        <v>1274</v>
      </c>
      <c r="J25" s="38">
        <f t="shared" si="2"/>
        <v>7631</v>
      </c>
    </row>
    <row r="26" ht="14.25" spans="1:10">
      <c r="A26" s="15">
        <v>23</v>
      </c>
      <c r="B26" s="32" t="s">
        <v>39</v>
      </c>
      <c r="C26" s="24" t="s">
        <v>14</v>
      </c>
      <c r="D26" s="18" t="s">
        <v>15</v>
      </c>
      <c r="E26" s="29">
        <v>15892.8</v>
      </c>
      <c r="F26" s="30">
        <v>0</v>
      </c>
      <c r="G26" s="21">
        <f t="shared" si="1"/>
        <v>15892.8</v>
      </c>
      <c r="H26" s="30">
        <v>10595</v>
      </c>
      <c r="I26" s="30">
        <v>0</v>
      </c>
      <c r="J26" s="38">
        <f t="shared" si="2"/>
        <v>10595</v>
      </c>
    </row>
    <row r="27" ht="14.25" spans="1:10">
      <c r="A27" s="15">
        <v>24</v>
      </c>
      <c r="B27" s="32" t="s">
        <v>40</v>
      </c>
      <c r="C27" s="24" t="s">
        <v>24</v>
      </c>
      <c r="D27" s="18" t="s">
        <v>18</v>
      </c>
      <c r="E27" s="29">
        <v>9535.2</v>
      </c>
      <c r="F27" s="30">
        <v>0</v>
      </c>
      <c r="G27" s="21">
        <f t="shared" si="1"/>
        <v>9535.2</v>
      </c>
      <c r="H27" s="30">
        <v>4768</v>
      </c>
      <c r="I27" s="30">
        <v>0</v>
      </c>
      <c r="J27" s="38">
        <f t="shared" si="2"/>
        <v>4768</v>
      </c>
    </row>
    <row r="28" ht="14.25" spans="1:10">
      <c r="A28" s="15">
        <v>25</v>
      </c>
      <c r="B28" s="32" t="s">
        <v>41</v>
      </c>
      <c r="C28" s="17" t="s">
        <v>14</v>
      </c>
      <c r="D28" s="18" t="s">
        <v>15</v>
      </c>
      <c r="E28" s="29">
        <v>9535.2</v>
      </c>
      <c r="F28" s="27">
        <v>0</v>
      </c>
      <c r="G28" s="21">
        <f t="shared" si="1"/>
        <v>9535.2</v>
      </c>
      <c r="H28" s="30">
        <v>6357</v>
      </c>
      <c r="I28" s="27">
        <v>0</v>
      </c>
      <c r="J28" s="38">
        <f t="shared" si="2"/>
        <v>6357</v>
      </c>
    </row>
    <row r="29" ht="14.25" spans="1:10">
      <c r="A29" s="15">
        <v>26</v>
      </c>
      <c r="B29" s="32" t="s">
        <v>42</v>
      </c>
      <c r="C29" s="17" t="s">
        <v>24</v>
      </c>
      <c r="D29" s="18" t="s">
        <v>18</v>
      </c>
      <c r="E29" s="29">
        <v>9535.2</v>
      </c>
      <c r="F29" s="30">
        <v>0</v>
      </c>
      <c r="G29" s="21">
        <f t="shared" si="1"/>
        <v>9535.2</v>
      </c>
      <c r="H29" s="30">
        <v>4768</v>
      </c>
      <c r="I29" s="30">
        <v>0</v>
      </c>
      <c r="J29" s="38">
        <f t="shared" si="2"/>
        <v>4768</v>
      </c>
    </row>
    <row r="30" ht="14.25" spans="1:10">
      <c r="A30" s="15">
        <v>27</v>
      </c>
      <c r="B30" s="32" t="s">
        <v>43</v>
      </c>
      <c r="C30" s="17" t="s">
        <v>14</v>
      </c>
      <c r="D30" s="18" t="s">
        <v>15</v>
      </c>
      <c r="E30" s="29">
        <v>12715.2</v>
      </c>
      <c r="F30" s="30">
        <v>0</v>
      </c>
      <c r="G30" s="21">
        <f t="shared" si="1"/>
        <v>12715.2</v>
      </c>
      <c r="H30" s="30">
        <v>8477</v>
      </c>
      <c r="I30" s="30">
        <v>0</v>
      </c>
      <c r="J30" s="38">
        <f t="shared" si="2"/>
        <v>8477</v>
      </c>
    </row>
    <row r="31" ht="14.25" spans="1:10">
      <c r="A31" s="15">
        <v>28</v>
      </c>
      <c r="B31" s="32" t="s">
        <v>44</v>
      </c>
      <c r="C31" s="17" t="s">
        <v>14</v>
      </c>
      <c r="D31" s="18" t="s">
        <v>15</v>
      </c>
      <c r="E31" s="29">
        <v>15892.8</v>
      </c>
      <c r="F31" s="27">
        <v>0</v>
      </c>
      <c r="G31" s="21">
        <f t="shared" si="1"/>
        <v>15892.8</v>
      </c>
      <c r="H31" s="30">
        <v>10595</v>
      </c>
      <c r="I31" s="27">
        <v>0</v>
      </c>
      <c r="J31" s="38">
        <f t="shared" si="2"/>
        <v>10595</v>
      </c>
    </row>
    <row r="32" ht="14.25" spans="1:10">
      <c r="A32" s="15">
        <v>29</v>
      </c>
      <c r="B32" s="32" t="s">
        <v>45</v>
      </c>
      <c r="C32" s="24" t="s">
        <v>14</v>
      </c>
      <c r="D32" s="18" t="s">
        <v>15</v>
      </c>
      <c r="E32" s="29">
        <v>15892.8</v>
      </c>
      <c r="F32" s="30">
        <v>0</v>
      </c>
      <c r="G32" s="21">
        <f t="shared" si="1"/>
        <v>15892.8</v>
      </c>
      <c r="H32" s="30">
        <v>10595</v>
      </c>
      <c r="I32" s="30">
        <v>0</v>
      </c>
      <c r="J32" s="38">
        <f t="shared" si="2"/>
        <v>10595</v>
      </c>
    </row>
    <row r="33" ht="14.25" spans="1:10">
      <c r="A33" s="15">
        <v>30</v>
      </c>
      <c r="B33" s="32" t="s">
        <v>46</v>
      </c>
      <c r="C33" s="24" t="s">
        <v>24</v>
      </c>
      <c r="D33" s="18" t="s">
        <v>15</v>
      </c>
      <c r="E33" s="29">
        <v>15892.8</v>
      </c>
      <c r="F33" s="30">
        <v>0</v>
      </c>
      <c r="G33" s="21">
        <f t="shared" si="1"/>
        <v>15892.8</v>
      </c>
      <c r="H33" s="30">
        <v>10595</v>
      </c>
      <c r="I33" s="30">
        <v>0</v>
      </c>
      <c r="J33" s="38">
        <f t="shared" si="2"/>
        <v>10595</v>
      </c>
    </row>
    <row r="34" ht="14.25" spans="1:10">
      <c r="A34" s="15">
        <v>31</v>
      </c>
      <c r="B34" s="32" t="s">
        <v>47</v>
      </c>
      <c r="C34" s="17" t="s">
        <v>24</v>
      </c>
      <c r="D34" s="18" t="s">
        <v>15</v>
      </c>
      <c r="E34" s="29">
        <v>9535.2</v>
      </c>
      <c r="F34" s="30">
        <v>0</v>
      </c>
      <c r="G34" s="21">
        <f t="shared" si="1"/>
        <v>9535.2</v>
      </c>
      <c r="H34" s="30">
        <v>6357</v>
      </c>
      <c r="I34" s="30">
        <v>0</v>
      </c>
      <c r="J34" s="38">
        <f t="shared" si="2"/>
        <v>6357</v>
      </c>
    </row>
    <row r="35" ht="20.1" customHeight="1" spans="1:10">
      <c r="A35" s="33" t="s">
        <v>48</v>
      </c>
      <c r="B35" s="34"/>
      <c r="C35" s="34"/>
      <c r="D35" s="34"/>
      <c r="E35" s="34"/>
      <c r="F35" s="34"/>
      <c r="G35" s="34"/>
      <c r="H35" s="34"/>
      <c r="I35" s="39"/>
      <c r="J35" s="40">
        <f>SUM(J4:J34)</f>
        <v>240644</v>
      </c>
    </row>
  </sheetData>
  <mergeCells count="8">
    <mergeCell ref="A1:J1"/>
    <mergeCell ref="E2:F2"/>
    <mergeCell ref="H2:J2"/>
    <mergeCell ref="A35:I35"/>
    <mergeCell ref="A2:A3"/>
    <mergeCell ref="B2:B3"/>
    <mergeCell ref="C2:C3"/>
    <mergeCell ref="D2:D3"/>
  </mergeCells>
  <dataValidations count="1">
    <dataValidation type="list" allowBlank="1" showInputMessage="1" showErrorMessage="1" sqref="C4:C34">
      <formula1>"男,女"</formula1>
    </dataValidation>
  </dataValidations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2019-11-20T06:50:00Z</dcterms:created>
  <cp:lastPrinted>2022-10-28T07:52:00Z</cp:lastPrinted>
  <dcterms:modified xsi:type="dcterms:W3CDTF">2023-03-22T06:22:46Z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E99E4B4A252E49E8A572A199BE505DF7_12</vt:lpwstr>
  </property>
  <property fmtid="{D5CDD505-2E9C-101B-9397-08002B2CF9AE}" pid="3" name="KSOProductBuildVer">
    <vt:lpwstr>2052-11.1.0.14018</vt:lpwstr>
  </property>
</Properties>
</file>